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 calcMode="manual" calcOnSave="0"/>
</workbook>
</file>

<file path=xl/calcChain.xml><?xml version="1.0" encoding="utf-8"?>
<calcChain xmlns="http://schemas.openxmlformats.org/spreadsheetml/2006/main">
  <c r="P12" i="1"/>
  <c r="P13" s="1"/>
  <c r="P14" s="1"/>
  <c r="P15" s="1"/>
  <c r="P16" s="1"/>
  <c r="I12"/>
  <c r="I11"/>
  <c r="K11"/>
  <c r="L11" s="1"/>
  <c r="H11"/>
  <c r="E11"/>
  <c r="E12" s="1"/>
  <c r="E13" s="1"/>
  <c r="E14" s="1"/>
  <c r="D12"/>
  <c r="H12" s="1"/>
  <c r="K12" l="1"/>
  <c r="K13" s="1"/>
  <c r="F11"/>
  <c r="D13"/>
  <c r="H13" s="1"/>
  <c r="D14"/>
  <c r="K14"/>
  <c r="L13"/>
  <c r="F13"/>
  <c r="F12"/>
  <c r="E15"/>
  <c r="F14"/>
  <c r="L12" l="1"/>
  <c r="I13"/>
  <c r="D15"/>
  <c r="I14"/>
  <c r="H14"/>
  <c r="K15"/>
  <c r="L14"/>
  <c r="E16"/>
  <c r="F15"/>
  <c r="D16" l="1"/>
  <c r="I15"/>
  <c r="H15"/>
  <c r="K16"/>
  <c r="L15"/>
  <c r="E17"/>
  <c r="F16"/>
  <c r="D17" l="1"/>
  <c r="I16"/>
  <c r="H16"/>
  <c r="K17"/>
  <c r="L16"/>
  <c r="E18"/>
  <c r="F17"/>
  <c r="D18" l="1"/>
  <c r="H17"/>
  <c r="I17"/>
  <c r="K18"/>
  <c r="L17"/>
  <c r="E19"/>
  <c r="F18"/>
  <c r="D19" l="1"/>
  <c r="I18"/>
  <c r="H18"/>
  <c r="K19"/>
  <c r="L18"/>
  <c r="E20"/>
  <c r="F19"/>
  <c r="D20" l="1"/>
  <c r="I19"/>
  <c r="H19"/>
  <c r="K20"/>
  <c r="L19"/>
  <c r="E21"/>
  <c r="F20"/>
  <c r="D21" l="1"/>
  <c r="I20"/>
  <c r="H20"/>
  <c r="K21"/>
  <c r="L20"/>
  <c r="E22"/>
  <c r="F21"/>
  <c r="D22" l="1"/>
  <c r="I21"/>
  <c r="H21"/>
  <c r="K22"/>
  <c r="L21"/>
  <c r="E23"/>
  <c r="F22"/>
  <c r="D23" l="1"/>
  <c r="I22"/>
  <c r="H22"/>
  <c r="K23"/>
  <c r="L22"/>
  <c r="E24"/>
  <c r="F23"/>
  <c r="D24" l="1"/>
  <c r="I23"/>
  <c r="H23"/>
  <c r="K24"/>
  <c r="L23"/>
  <c r="E25"/>
  <c r="F24"/>
  <c r="D25" l="1"/>
  <c r="H24"/>
  <c r="I24"/>
  <c r="K25"/>
  <c r="L24"/>
  <c r="E26"/>
  <c r="F25"/>
  <c r="D26" l="1"/>
  <c r="I25"/>
  <c r="H25"/>
  <c r="K26"/>
  <c r="L25"/>
  <c r="E27"/>
  <c r="F26"/>
  <c r="D27" l="1"/>
  <c r="I26"/>
  <c r="H26"/>
  <c r="K27"/>
  <c r="L26"/>
  <c r="E28"/>
  <c r="F27"/>
  <c r="D28" l="1"/>
  <c r="I27"/>
  <c r="H27"/>
  <c r="K28"/>
  <c r="L27"/>
  <c r="E29"/>
  <c r="F28"/>
  <c r="D29" l="1"/>
  <c r="I28"/>
  <c r="H28"/>
  <c r="K29"/>
  <c r="L28"/>
  <c r="E30"/>
  <c r="F29"/>
  <c r="D30" l="1"/>
  <c r="I29"/>
  <c r="H29"/>
  <c r="K30"/>
  <c r="L29"/>
  <c r="E31"/>
  <c r="F30"/>
  <c r="D31" l="1"/>
  <c r="I30"/>
  <c r="H30"/>
  <c r="K31"/>
  <c r="L30"/>
  <c r="E32"/>
  <c r="F31"/>
  <c r="D32" l="1"/>
  <c r="I31"/>
  <c r="H31"/>
  <c r="K32"/>
  <c r="L31"/>
  <c r="E33"/>
  <c r="F32"/>
  <c r="D33" l="1"/>
  <c r="I32"/>
  <c r="H32"/>
  <c r="K33"/>
  <c r="L32"/>
  <c r="E34"/>
  <c r="F33"/>
  <c r="D34" l="1"/>
  <c r="H33"/>
  <c r="I33"/>
  <c r="K34"/>
  <c r="L33"/>
  <c r="E35"/>
  <c r="F34"/>
  <c r="D35" l="1"/>
  <c r="I34"/>
  <c r="H34"/>
  <c r="K35"/>
  <c r="L34"/>
  <c r="E36"/>
  <c r="F35"/>
  <c r="D36" l="1"/>
  <c r="I35"/>
  <c r="H35"/>
  <c r="K36"/>
  <c r="L35"/>
  <c r="E37"/>
  <c r="F36"/>
  <c r="D37" l="1"/>
  <c r="I36"/>
  <c r="H36"/>
  <c r="K37"/>
  <c r="L36"/>
  <c r="E38"/>
  <c r="F37"/>
  <c r="D38" l="1"/>
  <c r="I37"/>
  <c r="H37"/>
  <c r="K38"/>
  <c r="L37"/>
  <c r="E39"/>
  <c r="F38"/>
  <c r="D39" l="1"/>
  <c r="I38"/>
  <c r="H38"/>
  <c r="K39"/>
  <c r="L38"/>
  <c r="E40"/>
  <c r="F39"/>
  <c r="D40" l="1"/>
  <c r="I39"/>
  <c r="H39"/>
  <c r="K40"/>
  <c r="L39"/>
  <c r="E41"/>
  <c r="F40"/>
  <c r="D41" l="1"/>
  <c r="I40"/>
  <c r="H40"/>
  <c r="K41"/>
  <c r="L40"/>
  <c r="E42"/>
  <c r="F41"/>
  <c r="D42" l="1"/>
  <c r="I41"/>
  <c r="H41"/>
  <c r="K42"/>
  <c r="L41"/>
  <c r="E43"/>
  <c r="F42"/>
  <c r="D43" l="1"/>
  <c r="I42"/>
  <c r="H42"/>
  <c r="K43"/>
  <c r="L42"/>
  <c r="E44"/>
  <c r="F43"/>
  <c r="D44" l="1"/>
  <c r="I43"/>
  <c r="H43"/>
  <c r="K44"/>
  <c r="L43"/>
  <c r="E45"/>
  <c r="F44"/>
  <c r="D45" l="1"/>
  <c r="H44"/>
  <c r="I44"/>
  <c r="K45"/>
  <c r="L44"/>
  <c r="E46"/>
  <c r="F45"/>
  <c r="D46" l="1"/>
  <c r="H45"/>
  <c r="I45"/>
  <c r="K46"/>
  <c r="L45"/>
  <c r="E47"/>
  <c r="F46"/>
  <c r="D47" l="1"/>
  <c r="I46"/>
  <c r="H46"/>
  <c r="K47"/>
  <c r="L46"/>
  <c r="E48"/>
  <c r="F47"/>
  <c r="D48" l="1"/>
  <c r="I47"/>
  <c r="H47"/>
  <c r="K48"/>
  <c r="L47"/>
  <c r="E49"/>
  <c r="F48"/>
  <c r="D49" l="1"/>
  <c r="I48"/>
  <c r="H48"/>
  <c r="K49"/>
  <c r="L48"/>
  <c r="E50"/>
  <c r="F49"/>
  <c r="D50" l="1"/>
  <c r="H49"/>
  <c r="I49"/>
  <c r="K50"/>
  <c r="L49"/>
  <c r="E51"/>
  <c r="F50"/>
  <c r="D51" l="1"/>
  <c r="I50"/>
  <c r="H50"/>
  <c r="K51"/>
  <c r="L50"/>
  <c r="E52"/>
  <c r="F51"/>
  <c r="D52" l="1"/>
  <c r="I51"/>
  <c r="H51"/>
  <c r="K52"/>
  <c r="L51"/>
  <c r="E53"/>
  <c r="F52"/>
  <c r="D53" l="1"/>
  <c r="I52"/>
  <c r="H52"/>
  <c r="K53"/>
  <c r="L52"/>
  <c r="E54"/>
  <c r="F53"/>
  <c r="D54" l="1"/>
  <c r="I53"/>
  <c r="H53"/>
  <c r="K54"/>
  <c r="L53"/>
  <c r="E55"/>
  <c r="F54"/>
  <c r="D55" l="1"/>
  <c r="H54"/>
  <c r="I54"/>
  <c r="K55"/>
  <c r="L54"/>
  <c r="E56"/>
  <c r="F55"/>
  <c r="D56" l="1"/>
  <c r="I55"/>
  <c r="H55"/>
  <c r="K56"/>
  <c r="L55"/>
  <c r="E57"/>
  <c r="F56"/>
  <c r="D57" l="1"/>
  <c r="H56"/>
  <c r="I56"/>
  <c r="K57"/>
  <c r="L56"/>
  <c r="E58"/>
  <c r="F57"/>
  <c r="D58" l="1"/>
  <c r="I57"/>
  <c r="H57"/>
  <c r="K58"/>
  <c r="L57"/>
  <c r="E59"/>
  <c r="F58"/>
  <c r="D59" l="1"/>
  <c r="I58"/>
  <c r="H58"/>
  <c r="K59"/>
  <c r="L58"/>
  <c r="E60"/>
  <c r="F59"/>
  <c r="K60" l="1"/>
  <c r="L59"/>
  <c r="D60"/>
  <c r="I59"/>
  <c r="H59"/>
  <c r="E61"/>
  <c r="F60"/>
  <c r="K61" l="1"/>
  <c r="L60"/>
  <c r="D61"/>
  <c r="I60"/>
  <c r="H60"/>
  <c r="E62"/>
  <c r="F61"/>
  <c r="K62" l="1"/>
  <c r="L61"/>
  <c r="D62"/>
  <c r="I61"/>
  <c r="H61"/>
  <c r="E63"/>
  <c r="F62"/>
  <c r="K63" l="1"/>
  <c r="L62"/>
  <c r="D63"/>
  <c r="I62"/>
  <c r="H62"/>
  <c r="E64"/>
  <c r="F63"/>
  <c r="K64" l="1"/>
  <c r="L63"/>
  <c r="D64"/>
  <c r="I63"/>
  <c r="H63"/>
  <c r="E65"/>
  <c r="F64"/>
  <c r="K65" l="1"/>
  <c r="L64"/>
  <c r="D65"/>
  <c r="I64"/>
  <c r="H64"/>
  <c r="E66"/>
  <c r="F65"/>
  <c r="K66" l="1"/>
  <c r="L65"/>
  <c r="D66"/>
  <c r="H65"/>
  <c r="I65"/>
  <c r="E67"/>
  <c r="F66"/>
  <c r="K67" l="1"/>
  <c r="L66"/>
  <c r="D67"/>
  <c r="I66"/>
  <c r="H66"/>
  <c r="E68"/>
  <c r="F67"/>
  <c r="K68" l="1"/>
  <c r="L67"/>
  <c r="D68"/>
  <c r="I67"/>
  <c r="H67"/>
  <c r="E69"/>
  <c r="F68"/>
  <c r="K69" l="1"/>
  <c r="L68"/>
  <c r="D69"/>
  <c r="I68"/>
  <c r="H68"/>
  <c r="E70"/>
  <c r="F69"/>
  <c r="K70" l="1"/>
  <c r="L69"/>
  <c r="D70"/>
  <c r="I69"/>
  <c r="H69"/>
  <c r="E71"/>
  <c r="F70"/>
  <c r="K71" l="1"/>
  <c r="L70"/>
  <c r="D71"/>
  <c r="I70"/>
  <c r="H70"/>
  <c r="E72"/>
  <c r="F71"/>
  <c r="K72" l="1"/>
  <c r="L71"/>
  <c r="D72"/>
  <c r="I71"/>
  <c r="H71"/>
  <c r="E73"/>
  <c r="F72"/>
  <c r="K73" l="1"/>
  <c r="L72"/>
  <c r="D73"/>
  <c r="I72"/>
  <c r="H72"/>
  <c r="E74"/>
  <c r="F73"/>
  <c r="K74" l="1"/>
  <c r="L73"/>
  <c r="D74"/>
  <c r="I73"/>
  <c r="H73"/>
  <c r="E75"/>
  <c r="F74"/>
  <c r="K75" l="1"/>
  <c r="L74"/>
  <c r="D75"/>
  <c r="I74"/>
  <c r="H74"/>
  <c r="E76"/>
  <c r="F75"/>
  <c r="K76" l="1"/>
  <c r="L75"/>
  <c r="D76"/>
  <c r="I75"/>
  <c r="H75"/>
  <c r="E77"/>
  <c r="F76"/>
  <c r="K77" l="1"/>
  <c r="L76"/>
  <c r="D77"/>
  <c r="H76"/>
  <c r="I76"/>
  <c r="E78"/>
  <c r="F77"/>
  <c r="D78" l="1"/>
  <c r="H77"/>
  <c r="I77"/>
  <c r="K78"/>
  <c r="L77"/>
  <c r="E79"/>
  <c r="F78"/>
  <c r="D79" l="1"/>
  <c r="I78"/>
  <c r="H78"/>
  <c r="K79"/>
  <c r="L78"/>
  <c r="E80"/>
  <c r="F79"/>
  <c r="D80" l="1"/>
  <c r="I79"/>
  <c r="H79"/>
  <c r="K80"/>
  <c r="L79"/>
  <c r="E81"/>
  <c r="F80"/>
  <c r="D81" l="1"/>
  <c r="I80"/>
  <c r="H80"/>
  <c r="K81"/>
  <c r="L80"/>
  <c r="E82"/>
  <c r="F81"/>
  <c r="D82" l="1"/>
  <c r="H81"/>
  <c r="I81"/>
  <c r="K82"/>
  <c r="L82" s="1"/>
  <c r="L81"/>
  <c r="E83"/>
  <c r="F82"/>
  <c r="D83" l="1"/>
  <c r="I82"/>
  <c r="H82"/>
  <c r="E84"/>
  <c r="F83"/>
  <c r="D84" l="1"/>
  <c r="I83"/>
  <c r="H83"/>
  <c r="E85"/>
  <c r="F84"/>
  <c r="D85" l="1"/>
  <c r="I84"/>
  <c r="H84"/>
  <c r="E86"/>
  <c r="F85"/>
  <c r="D86" l="1"/>
  <c r="I85"/>
  <c r="H85"/>
  <c r="E87"/>
  <c r="F86"/>
  <c r="D87" l="1"/>
  <c r="I86"/>
  <c r="H86"/>
  <c r="E88"/>
  <c r="F87"/>
  <c r="D88" l="1"/>
  <c r="I87"/>
  <c r="H87"/>
  <c r="E89"/>
  <c r="F88"/>
  <c r="D89" l="1"/>
  <c r="H88"/>
  <c r="I88"/>
  <c r="E90"/>
  <c r="F89"/>
  <c r="D90" l="1"/>
  <c r="I89"/>
  <c r="H89"/>
  <c r="E91"/>
  <c r="F90"/>
  <c r="D91" l="1"/>
  <c r="I90"/>
  <c r="H90"/>
  <c r="E92"/>
  <c r="F91"/>
  <c r="D92" l="1"/>
  <c r="I91"/>
  <c r="H91"/>
  <c r="E93"/>
  <c r="F92"/>
  <c r="D93" l="1"/>
  <c r="I92"/>
  <c r="H92"/>
  <c r="E94"/>
  <c r="F93"/>
  <c r="D94" l="1"/>
  <c r="I93"/>
  <c r="H93"/>
  <c r="E95"/>
  <c r="F94"/>
  <c r="D95" l="1"/>
  <c r="I94"/>
  <c r="H94"/>
  <c r="E96"/>
  <c r="F95"/>
  <c r="D96" l="1"/>
  <c r="I95"/>
  <c r="H95"/>
  <c r="E97"/>
  <c r="F96"/>
  <c r="D97" l="1"/>
  <c r="I96"/>
  <c r="H96"/>
  <c r="E98"/>
  <c r="F97"/>
  <c r="D98" l="1"/>
  <c r="H97"/>
  <c r="I97"/>
  <c r="E99"/>
  <c r="F98"/>
  <c r="D99" l="1"/>
  <c r="H98"/>
  <c r="I98"/>
  <c r="E100"/>
  <c r="F99"/>
  <c r="D100" l="1"/>
  <c r="I99"/>
  <c r="H99"/>
  <c r="E101"/>
  <c r="F100"/>
  <c r="D101" l="1"/>
  <c r="I100"/>
  <c r="H100"/>
  <c r="E102"/>
  <c r="F101"/>
  <c r="D102" l="1"/>
  <c r="I101"/>
  <c r="H101"/>
  <c r="E103"/>
  <c r="F102"/>
  <c r="D103" l="1"/>
  <c r="I102"/>
  <c r="H102"/>
  <c r="E104"/>
  <c r="F103"/>
  <c r="D104" l="1"/>
  <c r="I103"/>
  <c r="H103"/>
  <c r="E105"/>
  <c r="F104"/>
  <c r="D105" l="1"/>
  <c r="I104"/>
  <c r="H104"/>
  <c r="E106"/>
  <c r="F105"/>
  <c r="D106" l="1"/>
  <c r="I105"/>
  <c r="H105"/>
  <c r="E107"/>
  <c r="F106"/>
  <c r="D107" l="1"/>
  <c r="I106"/>
  <c r="H106"/>
  <c r="E108"/>
  <c r="F107"/>
  <c r="D108" l="1"/>
  <c r="I107"/>
  <c r="H107"/>
  <c r="E109"/>
  <c r="F108"/>
  <c r="D109" l="1"/>
  <c r="H108"/>
  <c r="I108"/>
  <c r="E110"/>
  <c r="F109"/>
  <c r="D110" l="1"/>
  <c r="H109"/>
  <c r="I109"/>
  <c r="E111"/>
  <c r="F110"/>
  <c r="D111" l="1"/>
  <c r="I110"/>
  <c r="H110"/>
  <c r="E112"/>
  <c r="F111"/>
  <c r="D112" l="1"/>
  <c r="I111"/>
  <c r="H111"/>
  <c r="E113"/>
  <c r="F112"/>
  <c r="D113" l="1"/>
  <c r="I112"/>
  <c r="H112"/>
  <c r="E114"/>
  <c r="F113"/>
  <c r="D114" l="1"/>
  <c r="H113"/>
  <c r="I113"/>
  <c r="E115"/>
  <c r="F114"/>
  <c r="D115" l="1"/>
  <c r="I114"/>
  <c r="H114"/>
  <c r="E116"/>
  <c r="F115"/>
  <c r="D116" l="1"/>
  <c r="I115"/>
  <c r="H115"/>
  <c r="E117"/>
  <c r="F116"/>
  <c r="D117" l="1"/>
  <c r="I116"/>
  <c r="H116"/>
  <c r="E118"/>
  <c r="F117"/>
  <c r="D118" l="1"/>
  <c r="I117"/>
  <c r="H117"/>
  <c r="E119"/>
  <c r="F118"/>
  <c r="D119" l="1"/>
  <c r="H118"/>
  <c r="I118"/>
  <c r="E120"/>
  <c r="F119"/>
  <c r="D120" l="1"/>
  <c r="I119"/>
  <c r="H119"/>
  <c r="E121"/>
  <c r="F120"/>
  <c r="D121" l="1"/>
  <c r="H120"/>
  <c r="I120"/>
  <c r="E122"/>
  <c r="F121"/>
  <c r="D122" l="1"/>
  <c r="I121"/>
  <c r="H121"/>
  <c r="E123"/>
  <c r="F122"/>
  <c r="D123" l="1"/>
  <c r="I122"/>
  <c r="H122"/>
  <c r="E124"/>
  <c r="F123"/>
  <c r="D124" l="1"/>
  <c r="I123"/>
  <c r="H123"/>
  <c r="E125"/>
  <c r="F124"/>
  <c r="D125" l="1"/>
  <c r="I124"/>
  <c r="H124"/>
  <c r="E126"/>
  <c r="F125"/>
  <c r="D126" l="1"/>
  <c r="I125"/>
  <c r="H125"/>
  <c r="E127"/>
  <c r="F126"/>
  <c r="D127" l="1"/>
  <c r="I126"/>
  <c r="H126"/>
  <c r="E128"/>
  <c r="F127"/>
  <c r="D128" l="1"/>
  <c r="I127"/>
  <c r="H127"/>
  <c r="E129"/>
  <c r="F128"/>
  <c r="D129" l="1"/>
  <c r="I128"/>
  <c r="H128"/>
  <c r="E130"/>
  <c r="F129"/>
  <c r="D130" l="1"/>
  <c r="H129"/>
  <c r="I129"/>
  <c r="E131"/>
  <c r="F130"/>
  <c r="D131" l="1"/>
  <c r="I130"/>
  <c r="H130"/>
  <c r="E132"/>
  <c r="F131"/>
  <c r="D132" l="1"/>
  <c r="I131"/>
  <c r="H131"/>
  <c r="E133"/>
  <c r="F132"/>
  <c r="D133" l="1"/>
  <c r="I132"/>
  <c r="H132"/>
  <c r="E134"/>
  <c r="F133"/>
  <c r="D134" l="1"/>
  <c r="I133"/>
  <c r="H133"/>
  <c r="E135"/>
  <c r="F134"/>
  <c r="D135" l="1"/>
  <c r="I134"/>
  <c r="H134"/>
  <c r="E136"/>
  <c r="F135"/>
  <c r="D136" l="1"/>
  <c r="I135"/>
  <c r="H135"/>
  <c r="E137"/>
  <c r="F136"/>
  <c r="D137" l="1"/>
  <c r="I136"/>
  <c r="H136"/>
  <c r="E138"/>
  <c r="F137"/>
  <c r="D138" l="1"/>
  <c r="I137"/>
  <c r="H137"/>
  <c r="E139"/>
  <c r="F138"/>
  <c r="D139" l="1"/>
  <c r="I138"/>
  <c r="H138"/>
  <c r="E140"/>
  <c r="F139"/>
  <c r="D140" l="1"/>
  <c r="I139"/>
  <c r="H139"/>
  <c r="E141"/>
  <c r="F140"/>
  <c r="D141" l="1"/>
  <c r="H140"/>
  <c r="I140"/>
  <c r="E142"/>
  <c r="F141"/>
  <c r="D142" l="1"/>
  <c r="H141"/>
  <c r="I141"/>
  <c r="E143"/>
  <c r="F142"/>
  <c r="D143" l="1"/>
  <c r="I142"/>
  <c r="H142"/>
  <c r="E144"/>
  <c r="F143"/>
  <c r="D144" l="1"/>
  <c r="I143"/>
  <c r="H143"/>
  <c r="E145"/>
  <c r="F144"/>
  <c r="D145" l="1"/>
  <c r="I144"/>
  <c r="H144"/>
  <c r="E146"/>
  <c r="F145"/>
  <c r="D146" l="1"/>
  <c r="H145"/>
  <c r="I145"/>
  <c r="E147"/>
  <c r="F146"/>
  <c r="D147" l="1"/>
  <c r="I146"/>
  <c r="H146"/>
  <c r="E148"/>
  <c r="F147"/>
  <c r="D148" l="1"/>
  <c r="I147"/>
  <c r="H147"/>
  <c r="E149"/>
  <c r="F148"/>
  <c r="D149" l="1"/>
  <c r="I148"/>
  <c r="H148"/>
  <c r="E150"/>
  <c r="F149"/>
  <c r="D150" l="1"/>
  <c r="I149"/>
  <c r="H149"/>
  <c r="E151"/>
  <c r="F150"/>
  <c r="D151" l="1"/>
  <c r="I150"/>
  <c r="H150"/>
  <c r="E152"/>
  <c r="F151"/>
  <c r="D152" l="1"/>
  <c r="I151"/>
  <c r="H151"/>
  <c r="E153"/>
  <c r="F152"/>
  <c r="D153" l="1"/>
  <c r="H152"/>
  <c r="I152"/>
  <c r="E154"/>
  <c r="F153"/>
  <c r="D154" l="1"/>
  <c r="I153"/>
  <c r="H153"/>
  <c r="E155"/>
  <c r="F154"/>
  <c r="D155" l="1"/>
  <c r="I154"/>
  <c r="H154"/>
  <c r="E156"/>
  <c r="F155"/>
  <c r="D156" l="1"/>
  <c r="I155"/>
  <c r="H155"/>
  <c r="E157"/>
  <c r="F156"/>
  <c r="D157" l="1"/>
  <c r="I156"/>
  <c r="H156"/>
  <c r="E158"/>
  <c r="F157"/>
  <c r="D158" l="1"/>
  <c r="I157"/>
  <c r="H157"/>
  <c r="E159"/>
  <c r="F158"/>
  <c r="D159" l="1"/>
  <c r="I158"/>
  <c r="H158"/>
  <c r="E160"/>
  <c r="F159"/>
  <c r="D160" l="1"/>
  <c r="I159"/>
  <c r="H159"/>
  <c r="E161"/>
  <c r="F160"/>
  <c r="D161" l="1"/>
  <c r="I160"/>
  <c r="H160"/>
  <c r="E162"/>
  <c r="F161"/>
  <c r="D162" l="1"/>
  <c r="H161"/>
  <c r="I161"/>
  <c r="E163"/>
  <c r="F162"/>
  <c r="D163" l="1"/>
  <c r="I162"/>
  <c r="H162"/>
  <c r="E164"/>
  <c r="F163"/>
  <c r="D164" l="1"/>
  <c r="I163"/>
  <c r="H163"/>
  <c r="E165"/>
  <c r="F164"/>
  <c r="D165" l="1"/>
  <c r="I164"/>
  <c r="H164"/>
  <c r="E166"/>
  <c r="F165"/>
  <c r="D166" l="1"/>
  <c r="I165"/>
  <c r="H165"/>
  <c r="E167"/>
  <c r="F166"/>
  <c r="D167" l="1"/>
  <c r="I166"/>
  <c r="H166"/>
  <c r="E168"/>
  <c r="F167"/>
  <c r="D168" l="1"/>
  <c r="I167"/>
  <c r="H167"/>
  <c r="E169"/>
  <c r="F168"/>
  <c r="D169" l="1"/>
  <c r="I168"/>
  <c r="H168"/>
  <c r="E170"/>
  <c r="F169"/>
  <c r="D170" l="1"/>
  <c r="I169"/>
  <c r="H169"/>
  <c r="E171"/>
  <c r="F170"/>
  <c r="D171" l="1"/>
  <c r="I170"/>
  <c r="H170"/>
  <c r="E172"/>
  <c r="F171"/>
  <c r="D172" l="1"/>
  <c r="I171"/>
  <c r="H171"/>
  <c r="E173"/>
  <c r="F172"/>
  <c r="D173" l="1"/>
  <c r="H172"/>
  <c r="I172"/>
  <c r="E174"/>
  <c r="F173"/>
  <c r="D174" l="1"/>
  <c r="H173"/>
  <c r="I173"/>
  <c r="E175"/>
  <c r="F174"/>
  <c r="D175" l="1"/>
  <c r="I174"/>
  <c r="H174"/>
  <c r="E176"/>
  <c r="F175"/>
  <c r="D176" l="1"/>
  <c r="I175"/>
  <c r="H175"/>
  <c r="E177"/>
  <c r="F176"/>
  <c r="D177" l="1"/>
  <c r="I176"/>
  <c r="H176"/>
  <c r="E178"/>
  <c r="F177"/>
  <c r="D178" l="1"/>
  <c r="H177"/>
  <c r="I177"/>
  <c r="E179"/>
  <c r="F178"/>
  <c r="D179" l="1"/>
  <c r="I178"/>
  <c r="H178"/>
  <c r="E180"/>
  <c r="F179"/>
  <c r="D180" l="1"/>
  <c r="I179"/>
  <c r="H179"/>
  <c r="E181"/>
  <c r="F180"/>
  <c r="D181" l="1"/>
  <c r="I180"/>
  <c r="H180"/>
  <c r="E182"/>
  <c r="F181"/>
  <c r="D182" l="1"/>
  <c r="I181"/>
  <c r="H181"/>
  <c r="E183"/>
  <c r="F182"/>
  <c r="D183" l="1"/>
  <c r="H182"/>
  <c r="I182"/>
  <c r="E184"/>
  <c r="F183"/>
  <c r="D184" l="1"/>
  <c r="I183"/>
  <c r="H183"/>
  <c r="E185"/>
  <c r="F184"/>
  <c r="D185" l="1"/>
  <c r="H184"/>
  <c r="I184"/>
  <c r="E186"/>
  <c r="F185"/>
  <c r="D186" l="1"/>
  <c r="I185"/>
  <c r="H185"/>
  <c r="E187"/>
  <c r="F186"/>
  <c r="D187" l="1"/>
  <c r="I186"/>
  <c r="H186"/>
  <c r="E188"/>
  <c r="F187"/>
  <c r="D188" l="1"/>
  <c r="I187"/>
  <c r="H187"/>
  <c r="E189"/>
  <c r="F188"/>
  <c r="D189" l="1"/>
  <c r="I188"/>
  <c r="H188"/>
  <c r="E190"/>
  <c r="F189"/>
  <c r="D190" l="1"/>
  <c r="I189"/>
  <c r="H189"/>
  <c r="E191"/>
  <c r="F190"/>
  <c r="D191" l="1"/>
  <c r="I190"/>
  <c r="H190"/>
  <c r="E192"/>
  <c r="F191"/>
  <c r="D192" l="1"/>
  <c r="I191"/>
  <c r="H191"/>
  <c r="E193"/>
  <c r="F192"/>
  <c r="D193" l="1"/>
  <c r="I192"/>
  <c r="H192"/>
  <c r="E194"/>
  <c r="F193"/>
  <c r="D194" l="1"/>
  <c r="H193"/>
  <c r="I193"/>
  <c r="E195"/>
  <c r="F194"/>
  <c r="D195" l="1"/>
  <c r="I194"/>
  <c r="H194"/>
  <c r="E196"/>
  <c r="F195"/>
  <c r="D196" l="1"/>
  <c r="I195"/>
  <c r="H195"/>
  <c r="E197"/>
  <c r="F196"/>
  <c r="D197" l="1"/>
  <c r="I196"/>
  <c r="H196"/>
  <c r="E198"/>
  <c r="F197"/>
  <c r="D198" l="1"/>
  <c r="I197"/>
  <c r="H197"/>
  <c r="E199"/>
  <c r="F198"/>
  <c r="D199" l="1"/>
  <c r="I198"/>
  <c r="H198"/>
  <c r="E200"/>
  <c r="F199"/>
  <c r="D200" l="1"/>
  <c r="I199"/>
  <c r="H199"/>
  <c r="E201"/>
  <c r="F200"/>
  <c r="D201" l="1"/>
  <c r="I200"/>
  <c r="H200"/>
  <c r="E202"/>
  <c r="F201"/>
  <c r="D202" l="1"/>
  <c r="I201"/>
  <c r="H201"/>
  <c r="E203"/>
  <c r="F202"/>
  <c r="D203" l="1"/>
  <c r="I202"/>
  <c r="H202"/>
  <c r="E204"/>
  <c r="F203"/>
  <c r="D204" l="1"/>
  <c r="I203"/>
  <c r="H203"/>
  <c r="E205"/>
  <c r="F204"/>
  <c r="D205" l="1"/>
  <c r="H204"/>
  <c r="I204"/>
  <c r="E206"/>
  <c r="F205"/>
  <c r="D206" l="1"/>
  <c r="H205"/>
  <c r="I205"/>
  <c r="E207"/>
  <c r="F206"/>
  <c r="D207" l="1"/>
  <c r="I206"/>
  <c r="H206"/>
  <c r="E208"/>
  <c r="F207"/>
  <c r="D208" l="1"/>
  <c r="I207"/>
  <c r="H207"/>
  <c r="E209"/>
  <c r="F208"/>
  <c r="D209" l="1"/>
  <c r="I208"/>
  <c r="H208"/>
  <c r="E210"/>
  <c r="F209"/>
  <c r="D210" l="1"/>
  <c r="H209"/>
  <c r="I209"/>
  <c r="E211"/>
  <c r="F210"/>
  <c r="D211" l="1"/>
  <c r="I210"/>
  <c r="H210"/>
  <c r="E212"/>
  <c r="F211"/>
  <c r="D212" l="1"/>
  <c r="I211"/>
  <c r="H211"/>
  <c r="E213"/>
  <c r="F212"/>
  <c r="D213" l="1"/>
  <c r="I212"/>
  <c r="H212"/>
  <c r="E214"/>
  <c r="F213"/>
  <c r="D214" l="1"/>
  <c r="I213"/>
  <c r="H213"/>
  <c r="E215"/>
  <c r="F214"/>
  <c r="D215" l="1"/>
  <c r="I214"/>
  <c r="H214"/>
  <c r="E216"/>
  <c r="F215"/>
  <c r="D216" l="1"/>
  <c r="I215"/>
  <c r="H215"/>
  <c r="E217"/>
  <c r="F216"/>
  <c r="D217" l="1"/>
  <c r="H216"/>
  <c r="I216"/>
  <c r="E218"/>
  <c r="F217"/>
  <c r="D218" l="1"/>
  <c r="I217"/>
  <c r="H217"/>
  <c r="E219"/>
  <c r="F218"/>
  <c r="D219" l="1"/>
  <c r="I218"/>
  <c r="H218"/>
  <c r="E220"/>
  <c r="F219"/>
  <c r="D220" l="1"/>
  <c r="I219"/>
  <c r="H219"/>
  <c r="E221"/>
  <c r="F220"/>
  <c r="D221" l="1"/>
  <c r="I220"/>
  <c r="H220"/>
  <c r="E222"/>
  <c r="F221"/>
  <c r="D222" l="1"/>
  <c r="I221"/>
  <c r="H221"/>
  <c r="E223"/>
  <c r="F222"/>
  <c r="D223" l="1"/>
  <c r="I222"/>
  <c r="H222"/>
  <c r="E224"/>
  <c r="F223"/>
  <c r="D224" l="1"/>
  <c r="I223"/>
  <c r="H223"/>
  <c r="E225"/>
  <c r="F224"/>
  <c r="D225" l="1"/>
  <c r="I224"/>
  <c r="H224"/>
  <c r="E226"/>
  <c r="F225"/>
  <c r="D226" l="1"/>
  <c r="H225"/>
  <c r="I225"/>
  <c r="E227"/>
  <c r="F226"/>
  <c r="D227" l="1"/>
  <c r="H226"/>
  <c r="I226"/>
  <c r="E228"/>
  <c r="F227"/>
  <c r="D228" l="1"/>
  <c r="I227"/>
  <c r="H227"/>
  <c r="E229"/>
  <c r="F228"/>
  <c r="D229" l="1"/>
  <c r="I228"/>
  <c r="H228"/>
  <c r="E230"/>
  <c r="F229"/>
  <c r="D230" l="1"/>
  <c r="I229"/>
  <c r="H229"/>
  <c r="E231"/>
  <c r="F230"/>
  <c r="D231" l="1"/>
  <c r="I230"/>
  <c r="H230"/>
  <c r="E232"/>
  <c r="F231"/>
  <c r="D232" l="1"/>
  <c r="I231"/>
  <c r="H231"/>
  <c r="E233"/>
  <c r="F232"/>
  <c r="D233" l="1"/>
  <c r="I232"/>
  <c r="H232"/>
  <c r="E234"/>
  <c r="F233"/>
  <c r="D234" l="1"/>
  <c r="I233"/>
  <c r="H233"/>
  <c r="E235"/>
  <c r="F234"/>
  <c r="D235" l="1"/>
  <c r="I234"/>
  <c r="H234"/>
  <c r="E236"/>
  <c r="F235"/>
  <c r="D236" l="1"/>
  <c r="I235"/>
  <c r="H235"/>
  <c r="E237"/>
  <c r="F236"/>
  <c r="D237" l="1"/>
  <c r="H236"/>
  <c r="I236"/>
  <c r="E238"/>
  <c r="F237"/>
  <c r="D238" l="1"/>
  <c r="H237"/>
  <c r="I237"/>
  <c r="E239"/>
  <c r="F238"/>
  <c r="D239" l="1"/>
  <c r="I238"/>
  <c r="H238"/>
  <c r="E240"/>
  <c r="F239"/>
  <c r="D240" l="1"/>
  <c r="I239"/>
  <c r="H239"/>
  <c r="E241"/>
  <c r="F240"/>
  <c r="D241" l="1"/>
  <c r="I240"/>
  <c r="H240"/>
  <c r="E242"/>
  <c r="F241"/>
  <c r="D242" l="1"/>
  <c r="H241"/>
  <c r="I241"/>
  <c r="E243"/>
  <c r="F242"/>
  <c r="D243" l="1"/>
  <c r="I242"/>
  <c r="H242"/>
  <c r="E244"/>
  <c r="F243"/>
  <c r="D244" l="1"/>
  <c r="I243"/>
  <c r="H243"/>
  <c r="E245"/>
  <c r="F244"/>
  <c r="D245" l="1"/>
  <c r="I244"/>
  <c r="H244"/>
  <c r="E246"/>
  <c r="F245"/>
  <c r="D246" l="1"/>
  <c r="I245"/>
  <c r="H245"/>
  <c r="E247"/>
  <c r="F246"/>
  <c r="D247" l="1"/>
  <c r="H246"/>
  <c r="I246"/>
  <c r="E248"/>
  <c r="F247"/>
  <c r="D248" l="1"/>
  <c r="I247"/>
  <c r="H247"/>
  <c r="E249"/>
  <c r="F248"/>
  <c r="D249" l="1"/>
  <c r="H248"/>
  <c r="I248"/>
  <c r="E250"/>
  <c r="F249"/>
  <c r="D250" l="1"/>
  <c r="I249"/>
  <c r="H249"/>
  <c r="E251"/>
  <c r="F250"/>
  <c r="D251" l="1"/>
  <c r="I250"/>
  <c r="H250"/>
  <c r="E252"/>
  <c r="F251"/>
  <c r="D252" l="1"/>
  <c r="I251"/>
  <c r="H251"/>
  <c r="E253"/>
  <c r="F252"/>
  <c r="D253" l="1"/>
  <c r="I252"/>
  <c r="H252"/>
  <c r="E254"/>
  <c r="F253"/>
  <c r="D254" l="1"/>
  <c r="I253"/>
  <c r="H253"/>
  <c r="E255"/>
  <c r="F254"/>
  <c r="D255" l="1"/>
  <c r="I254"/>
  <c r="H254"/>
  <c r="E256"/>
  <c r="F255"/>
  <c r="D256" l="1"/>
  <c r="I255"/>
  <c r="H255"/>
  <c r="E257"/>
  <c r="F256"/>
  <c r="D257" l="1"/>
  <c r="I256"/>
  <c r="H256"/>
  <c r="E258"/>
  <c r="F257"/>
  <c r="D258" l="1"/>
  <c r="H257"/>
  <c r="I257"/>
  <c r="E259"/>
  <c r="F258"/>
  <c r="D259" l="1"/>
  <c r="I258"/>
  <c r="H258"/>
  <c r="E260"/>
  <c r="F259"/>
  <c r="D260" l="1"/>
  <c r="I259"/>
  <c r="H259"/>
  <c r="E261"/>
  <c r="F260"/>
  <c r="D261" l="1"/>
  <c r="I260"/>
  <c r="H260"/>
  <c r="E262"/>
  <c r="F261"/>
  <c r="D262" l="1"/>
  <c r="I261"/>
  <c r="H261"/>
  <c r="E263"/>
  <c r="F262"/>
  <c r="D263" l="1"/>
  <c r="I262"/>
  <c r="H262"/>
  <c r="E264"/>
  <c r="F263"/>
  <c r="D264" l="1"/>
  <c r="I263"/>
  <c r="H263"/>
  <c r="E265"/>
  <c r="F264"/>
  <c r="D265" l="1"/>
  <c r="I264"/>
  <c r="H264"/>
  <c r="E266"/>
  <c r="F265"/>
  <c r="D266" l="1"/>
  <c r="I265"/>
  <c r="H265"/>
  <c r="E267"/>
  <c r="F266"/>
  <c r="D267" l="1"/>
  <c r="I266"/>
  <c r="H266"/>
  <c r="E268"/>
  <c r="F267"/>
  <c r="D268" l="1"/>
  <c r="I267"/>
  <c r="H267"/>
  <c r="E269"/>
  <c r="F268"/>
  <c r="D269" l="1"/>
  <c r="H268"/>
  <c r="I268"/>
  <c r="E270"/>
  <c r="F269"/>
  <c r="D270" l="1"/>
  <c r="H269"/>
  <c r="I269"/>
  <c r="E271"/>
  <c r="F270"/>
  <c r="D271" l="1"/>
  <c r="I270"/>
  <c r="H270"/>
  <c r="E272"/>
  <c r="F271"/>
  <c r="D272" l="1"/>
  <c r="I271"/>
  <c r="H271"/>
  <c r="E273"/>
  <c r="F272"/>
  <c r="D273" l="1"/>
  <c r="I272"/>
  <c r="H272"/>
  <c r="E274"/>
  <c r="F273"/>
  <c r="D274" l="1"/>
  <c r="H273"/>
  <c r="I273"/>
  <c r="E275"/>
  <c r="F274"/>
  <c r="D275" l="1"/>
  <c r="I274"/>
  <c r="H274"/>
  <c r="E276"/>
  <c r="F275"/>
  <c r="D276" l="1"/>
  <c r="I275"/>
  <c r="H275"/>
  <c r="E277"/>
  <c r="F276"/>
  <c r="D277" l="1"/>
  <c r="I276"/>
  <c r="H276"/>
  <c r="E278"/>
  <c r="F277"/>
  <c r="D278" l="1"/>
  <c r="I277"/>
  <c r="H277"/>
  <c r="E279"/>
  <c r="F278"/>
  <c r="D279" l="1"/>
  <c r="I278"/>
  <c r="H278"/>
  <c r="E280"/>
  <c r="F279"/>
  <c r="D280" l="1"/>
  <c r="I279"/>
  <c r="H279"/>
  <c r="E281"/>
  <c r="F280"/>
  <c r="D281" l="1"/>
  <c r="H280"/>
  <c r="I280"/>
  <c r="E282"/>
  <c r="F281"/>
  <c r="D282" l="1"/>
  <c r="I281"/>
  <c r="H281"/>
  <c r="E283"/>
  <c r="F282"/>
  <c r="D283" l="1"/>
  <c r="I282"/>
  <c r="H282"/>
  <c r="E284"/>
  <c r="F283"/>
  <c r="D284" l="1"/>
  <c r="I283"/>
  <c r="H283"/>
  <c r="E285"/>
  <c r="F284"/>
  <c r="D285" l="1"/>
  <c r="I284"/>
  <c r="H284"/>
  <c r="E286"/>
  <c r="F285"/>
  <c r="D286" l="1"/>
  <c r="I285"/>
  <c r="H285"/>
  <c r="E287"/>
  <c r="F286"/>
  <c r="D287" l="1"/>
  <c r="I286"/>
  <c r="H286"/>
  <c r="E288"/>
  <c r="F287"/>
  <c r="D288" l="1"/>
  <c r="I287"/>
  <c r="H287"/>
  <c r="E289"/>
  <c r="F288"/>
  <c r="D289" l="1"/>
  <c r="I288"/>
  <c r="H288"/>
  <c r="E290"/>
  <c r="F289"/>
  <c r="D290" l="1"/>
  <c r="H289"/>
  <c r="I289"/>
  <c r="E291"/>
  <c r="F290"/>
  <c r="D291" l="1"/>
  <c r="I290"/>
  <c r="H290"/>
  <c r="E292"/>
  <c r="F291"/>
  <c r="D292" l="1"/>
  <c r="I291"/>
  <c r="H291"/>
  <c r="E293"/>
  <c r="F292"/>
  <c r="D293" l="1"/>
  <c r="I292"/>
  <c r="H292"/>
  <c r="E294"/>
  <c r="F293"/>
  <c r="D294" l="1"/>
  <c r="I293"/>
  <c r="H293"/>
  <c r="E295"/>
  <c r="F294"/>
  <c r="D295" l="1"/>
  <c r="I294"/>
  <c r="H294"/>
  <c r="E296"/>
  <c r="F295"/>
  <c r="D296" l="1"/>
  <c r="I295"/>
  <c r="H295"/>
  <c r="E297"/>
  <c r="F296"/>
  <c r="D297" l="1"/>
  <c r="I296"/>
  <c r="H296"/>
  <c r="E298"/>
  <c r="F297"/>
  <c r="D298" l="1"/>
  <c r="I297"/>
  <c r="H297"/>
  <c r="E299"/>
  <c r="F298"/>
  <c r="D299" l="1"/>
  <c r="I298"/>
  <c r="H298"/>
  <c r="E300"/>
  <c r="F299"/>
  <c r="D300" l="1"/>
  <c r="I299"/>
  <c r="H299"/>
  <c r="E301"/>
  <c r="F300"/>
  <c r="D301" l="1"/>
  <c r="H300"/>
  <c r="I300"/>
  <c r="E302"/>
  <c r="F301"/>
  <c r="D302" l="1"/>
  <c r="H301"/>
  <c r="I301"/>
  <c r="E303"/>
  <c r="F302"/>
  <c r="D303" l="1"/>
  <c r="I302"/>
  <c r="H302"/>
  <c r="E304"/>
  <c r="F303"/>
  <c r="D304" l="1"/>
  <c r="I303"/>
  <c r="H303"/>
  <c r="E305"/>
  <c r="F304"/>
  <c r="D305" l="1"/>
  <c r="I304"/>
  <c r="H304"/>
  <c r="E306"/>
  <c r="F305"/>
  <c r="D306" l="1"/>
  <c r="H305"/>
  <c r="I305"/>
  <c r="E307"/>
  <c r="F306"/>
  <c r="D307" l="1"/>
  <c r="I306"/>
  <c r="H306"/>
  <c r="E308"/>
  <c r="F307"/>
  <c r="D308" l="1"/>
  <c r="I307"/>
  <c r="H307"/>
  <c r="E309"/>
  <c r="F308"/>
  <c r="D309" l="1"/>
  <c r="I308"/>
  <c r="H308"/>
  <c r="E310"/>
  <c r="F309"/>
  <c r="D310" l="1"/>
  <c r="I309"/>
  <c r="H309"/>
  <c r="E311"/>
  <c r="F310"/>
  <c r="D311" l="1"/>
  <c r="H310"/>
  <c r="I310"/>
  <c r="E312"/>
  <c r="F311"/>
  <c r="D312" l="1"/>
  <c r="I311"/>
  <c r="H311"/>
  <c r="E313"/>
  <c r="F312"/>
  <c r="D313" l="1"/>
  <c r="H312"/>
  <c r="I312"/>
  <c r="E314"/>
  <c r="F313"/>
  <c r="D314" l="1"/>
  <c r="I313"/>
  <c r="H313"/>
  <c r="E315"/>
  <c r="F314"/>
  <c r="D315" l="1"/>
  <c r="I314"/>
  <c r="H314"/>
  <c r="E316"/>
  <c r="F315"/>
  <c r="D316" l="1"/>
  <c r="I315"/>
  <c r="H315"/>
  <c r="E317"/>
  <c r="F316"/>
  <c r="D317" l="1"/>
  <c r="I316"/>
  <c r="H316"/>
  <c r="E318"/>
  <c r="F317"/>
  <c r="D318" l="1"/>
  <c r="I317"/>
  <c r="H317"/>
  <c r="E319"/>
  <c r="F318"/>
  <c r="D319" l="1"/>
  <c r="I318"/>
  <c r="H318"/>
  <c r="E320"/>
  <c r="F319"/>
  <c r="D320" l="1"/>
  <c r="I319"/>
  <c r="H319"/>
  <c r="E321"/>
  <c r="F320"/>
  <c r="D321" l="1"/>
  <c r="I320"/>
  <c r="H320"/>
  <c r="E322"/>
  <c r="F321"/>
  <c r="D322" l="1"/>
  <c r="H321"/>
  <c r="I321"/>
  <c r="E323"/>
  <c r="F322"/>
  <c r="D323" l="1"/>
  <c r="I322"/>
  <c r="H322"/>
  <c r="E324"/>
  <c r="F323"/>
  <c r="D324" l="1"/>
  <c r="I323"/>
  <c r="H323"/>
  <c r="E325"/>
  <c r="F324"/>
  <c r="D325" l="1"/>
  <c r="I324"/>
  <c r="H324"/>
  <c r="E326"/>
  <c r="F325"/>
  <c r="D326" l="1"/>
  <c r="I325"/>
  <c r="H325"/>
  <c r="E327"/>
  <c r="F326"/>
  <c r="D327" l="1"/>
  <c r="I326"/>
  <c r="H326"/>
  <c r="E328"/>
  <c r="F327"/>
  <c r="D328" l="1"/>
  <c r="I327"/>
  <c r="H327"/>
  <c r="E329"/>
  <c r="F328"/>
  <c r="D329" l="1"/>
  <c r="I328"/>
  <c r="H328"/>
  <c r="E330"/>
  <c r="F329"/>
  <c r="D330" l="1"/>
  <c r="I329"/>
  <c r="H329"/>
  <c r="E331"/>
  <c r="F330"/>
  <c r="D331" l="1"/>
  <c r="I330"/>
  <c r="H330"/>
  <c r="E332"/>
  <c r="F331"/>
  <c r="D332" l="1"/>
  <c r="I331"/>
  <c r="H331"/>
  <c r="E333"/>
  <c r="F332"/>
  <c r="D333" l="1"/>
  <c r="H332"/>
  <c r="I332"/>
  <c r="E334"/>
  <c r="F333"/>
  <c r="D334" l="1"/>
  <c r="H333"/>
  <c r="I333"/>
  <c r="E335"/>
  <c r="F334"/>
  <c r="D335" l="1"/>
  <c r="I334"/>
  <c r="H334"/>
  <c r="E336"/>
  <c r="F335"/>
  <c r="D336" l="1"/>
  <c r="I335"/>
  <c r="H335"/>
  <c r="E337"/>
  <c r="F336"/>
  <c r="D337" l="1"/>
  <c r="I336"/>
  <c r="H336"/>
  <c r="E338"/>
  <c r="F337"/>
  <c r="D338" l="1"/>
  <c r="H337"/>
  <c r="I337"/>
  <c r="E339"/>
  <c r="F338"/>
  <c r="D339" l="1"/>
  <c r="I338"/>
  <c r="H338"/>
  <c r="E340"/>
  <c r="F339"/>
  <c r="D340" l="1"/>
  <c r="I339"/>
  <c r="H339"/>
  <c r="E341"/>
  <c r="F340"/>
  <c r="D341" l="1"/>
  <c r="I340"/>
  <c r="H340"/>
  <c r="E342"/>
  <c r="F341"/>
  <c r="D342" l="1"/>
  <c r="I341"/>
  <c r="H341"/>
  <c r="E343"/>
  <c r="F342"/>
  <c r="D343" l="1"/>
  <c r="I342"/>
  <c r="H342"/>
  <c r="E344"/>
  <c r="F343"/>
  <c r="D344" l="1"/>
  <c r="I343"/>
  <c r="H343"/>
  <c r="E345"/>
  <c r="F344"/>
  <c r="D345" l="1"/>
  <c r="H344"/>
  <c r="I344"/>
  <c r="E346"/>
  <c r="F345"/>
  <c r="D346" l="1"/>
  <c r="I345"/>
  <c r="H345"/>
  <c r="E347"/>
  <c r="F346"/>
  <c r="D347" l="1"/>
  <c r="I346"/>
  <c r="H346"/>
  <c r="E348"/>
  <c r="F347"/>
  <c r="D348" l="1"/>
  <c r="I347"/>
  <c r="H347"/>
  <c r="E349"/>
  <c r="F348"/>
  <c r="D349" l="1"/>
  <c r="I348"/>
  <c r="H348"/>
  <c r="E350"/>
  <c r="F349"/>
  <c r="D350" l="1"/>
  <c r="I349"/>
  <c r="H349"/>
  <c r="E351"/>
  <c r="F350"/>
  <c r="D351" l="1"/>
  <c r="I350"/>
  <c r="H350"/>
  <c r="E352"/>
  <c r="F351"/>
  <c r="D352" l="1"/>
  <c r="I351"/>
  <c r="H351"/>
  <c r="E353"/>
  <c r="F352"/>
  <c r="D353" l="1"/>
  <c r="I352"/>
  <c r="H352"/>
  <c r="E354"/>
  <c r="F353"/>
  <c r="D354" l="1"/>
  <c r="H353"/>
  <c r="I353"/>
  <c r="E355"/>
  <c r="F354"/>
  <c r="D355" l="1"/>
  <c r="H354"/>
  <c r="I354"/>
  <c r="E356"/>
  <c r="F355"/>
  <c r="D356" l="1"/>
  <c r="I355"/>
  <c r="H355"/>
  <c r="E357"/>
  <c r="F356"/>
  <c r="D357" l="1"/>
  <c r="I356"/>
  <c r="H356"/>
  <c r="E358"/>
  <c r="F357"/>
  <c r="D358" l="1"/>
  <c r="I357"/>
  <c r="H357"/>
  <c r="E359"/>
  <c r="F358"/>
  <c r="D359" l="1"/>
  <c r="I358"/>
  <c r="H358"/>
  <c r="E360"/>
  <c r="F359"/>
  <c r="D360" l="1"/>
  <c r="I359"/>
  <c r="H359"/>
  <c r="E361"/>
  <c r="F360"/>
  <c r="D361" l="1"/>
  <c r="I360"/>
  <c r="H360"/>
  <c r="E362"/>
  <c r="F361"/>
  <c r="D362" l="1"/>
  <c r="I361"/>
  <c r="H361"/>
  <c r="E363"/>
  <c r="F362"/>
  <c r="D363" l="1"/>
  <c r="I362"/>
  <c r="H362"/>
  <c r="E364"/>
  <c r="F363"/>
  <c r="D364" l="1"/>
  <c r="I363"/>
  <c r="H363"/>
  <c r="E365"/>
  <c r="F364"/>
  <c r="D365" l="1"/>
  <c r="H364"/>
  <c r="I364"/>
  <c r="E366"/>
  <c r="F365"/>
  <c r="D366" l="1"/>
  <c r="H365"/>
  <c r="I365"/>
  <c r="E367"/>
  <c r="F366"/>
  <c r="D367" l="1"/>
  <c r="I366"/>
  <c r="H366"/>
  <c r="E368"/>
  <c r="F367"/>
  <c r="D368" l="1"/>
  <c r="I367"/>
  <c r="H367"/>
  <c r="E369"/>
  <c r="F368"/>
  <c r="D369" l="1"/>
  <c r="I368"/>
  <c r="H368"/>
  <c r="E370"/>
  <c r="F369"/>
  <c r="D370" l="1"/>
  <c r="H369"/>
  <c r="I369"/>
  <c r="E371"/>
  <c r="F370"/>
  <c r="D371" l="1"/>
  <c r="I370"/>
  <c r="H370"/>
  <c r="E372"/>
  <c r="F371"/>
  <c r="D372" l="1"/>
  <c r="I371"/>
  <c r="H371"/>
  <c r="E373"/>
  <c r="F372"/>
  <c r="D373" l="1"/>
  <c r="I372"/>
  <c r="H372"/>
  <c r="E374"/>
  <c r="F373"/>
  <c r="D374" l="1"/>
  <c r="I373"/>
  <c r="H373"/>
  <c r="E375"/>
  <c r="F374"/>
  <c r="D375" l="1"/>
  <c r="H374"/>
  <c r="I374"/>
  <c r="E376"/>
  <c r="F375"/>
  <c r="D376" l="1"/>
  <c r="I375"/>
  <c r="H375"/>
  <c r="E377"/>
  <c r="F376"/>
  <c r="D377" l="1"/>
  <c r="H376"/>
  <c r="I376"/>
  <c r="E378"/>
  <c r="F377"/>
  <c r="D378" l="1"/>
  <c r="I377"/>
  <c r="H377"/>
  <c r="E379"/>
  <c r="F378"/>
  <c r="D379" l="1"/>
  <c r="I378"/>
  <c r="H378"/>
  <c r="E380"/>
  <c r="F379"/>
  <c r="D380" l="1"/>
  <c r="I379"/>
  <c r="H379"/>
  <c r="E381"/>
  <c r="F380"/>
  <c r="D381" l="1"/>
  <c r="I380"/>
  <c r="H380"/>
  <c r="E382"/>
  <c r="F381"/>
  <c r="D382" l="1"/>
  <c r="I381"/>
  <c r="H381"/>
  <c r="E383"/>
  <c r="F382"/>
  <c r="D383" l="1"/>
  <c r="I382"/>
  <c r="H382"/>
  <c r="E384"/>
  <c r="F383"/>
  <c r="D384" l="1"/>
  <c r="I383"/>
  <c r="H383"/>
  <c r="E385"/>
  <c r="F384"/>
  <c r="D385" l="1"/>
  <c r="I384"/>
  <c r="H384"/>
  <c r="E386"/>
  <c r="F385"/>
  <c r="D386" l="1"/>
  <c r="H385"/>
  <c r="I385"/>
  <c r="E387"/>
  <c r="F386"/>
  <c r="D387" l="1"/>
  <c r="I386"/>
  <c r="H386"/>
  <c r="E388"/>
  <c r="F387"/>
  <c r="D388" l="1"/>
  <c r="I387"/>
  <c r="H387"/>
  <c r="E389"/>
  <c r="F388"/>
  <c r="D389" l="1"/>
  <c r="I388"/>
  <c r="H388"/>
  <c r="E390"/>
  <c r="F389"/>
  <c r="D390" l="1"/>
  <c r="I389"/>
  <c r="H389"/>
  <c r="E391"/>
  <c r="F390"/>
  <c r="D391" l="1"/>
  <c r="I390"/>
  <c r="H390"/>
  <c r="E392"/>
  <c r="F391"/>
  <c r="D392" l="1"/>
  <c r="I391"/>
  <c r="H391"/>
  <c r="E393"/>
  <c r="F392"/>
  <c r="D393" l="1"/>
  <c r="I392"/>
  <c r="H392"/>
  <c r="E394"/>
  <c r="F393"/>
  <c r="D394" l="1"/>
  <c r="I393"/>
  <c r="H393"/>
  <c r="E395"/>
  <c r="F394"/>
  <c r="D395" l="1"/>
  <c r="I394"/>
  <c r="H394"/>
  <c r="E396"/>
  <c r="F395"/>
  <c r="D396" l="1"/>
  <c r="I395"/>
  <c r="H395"/>
  <c r="E397"/>
  <c r="F396"/>
  <c r="D397" l="1"/>
  <c r="H396"/>
  <c r="I396"/>
  <c r="E398"/>
  <c r="F397"/>
  <c r="D398" l="1"/>
  <c r="H397"/>
  <c r="I397"/>
  <c r="E399"/>
  <c r="F398"/>
  <c r="D399" l="1"/>
  <c r="I398"/>
  <c r="H398"/>
  <c r="E400"/>
  <c r="F399"/>
  <c r="D400" l="1"/>
  <c r="I399"/>
  <c r="H399"/>
  <c r="E401"/>
  <c r="F400"/>
  <c r="D401" l="1"/>
  <c r="I400"/>
  <c r="H400"/>
  <c r="E402"/>
  <c r="F401"/>
  <c r="D402" l="1"/>
  <c r="H401"/>
  <c r="I401"/>
  <c r="E403"/>
  <c r="F402"/>
  <c r="D403" l="1"/>
  <c r="I402"/>
  <c r="H402"/>
  <c r="E404"/>
  <c r="F403"/>
  <c r="D404" l="1"/>
  <c r="I403"/>
  <c r="H403"/>
  <c r="E405"/>
  <c r="F404"/>
  <c r="D405" l="1"/>
  <c r="I404"/>
  <c r="H404"/>
  <c r="E406"/>
  <c r="F405"/>
  <c r="D406" l="1"/>
  <c r="I405"/>
  <c r="H405"/>
  <c r="E407"/>
  <c r="F406"/>
  <c r="D407" l="1"/>
  <c r="I406"/>
  <c r="H406"/>
  <c r="E408"/>
  <c r="F407"/>
  <c r="D408" l="1"/>
  <c r="I407"/>
  <c r="H407"/>
  <c r="E409"/>
  <c r="F408"/>
  <c r="D409" l="1"/>
  <c r="H408"/>
  <c r="I408"/>
  <c r="E410"/>
  <c r="F409"/>
  <c r="D410" l="1"/>
  <c r="I409"/>
  <c r="H409"/>
  <c r="E411"/>
  <c r="F410"/>
  <c r="D411" l="1"/>
  <c r="I410"/>
  <c r="H410"/>
  <c r="E412"/>
  <c r="F411"/>
  <c r="D412" l="1"/>
  <c r="I411"/>
  <c r="H411"/>
  <c r="E413"/>
  <c r="F412"/>
  <c r="D413" l="1"/>
  <c r="I412"/>
  <c r="H412"/>
  <c r="E414"/>
  <c r="F413"/>
  <c r="D414" l="1"/>
  <c r="I413"/>
  <c r="H413"/>
  <c r="E415"/>
  <c r="F414"/>
  <c r="D415" l="1"/>
  <c r="I414"/>
  <c r="H414"/>
  <c r="E416"/>
  <c r="F415"/>
  <c r="D416" l="1"/>
  <c r="I415"/>
  <c r="H415"/>
  <c r="E417"/>
  <c r="F416"/>
  <c r="D417" l="1"/>
  <c r="I416"/>
  <c r="H416"/>
  <c r="E418"/>
  <c r="F417"/>
  <c r="D418" l="1"/>
  <c r="H417"/>
  <c r="I417"/>
  <c r="E419"/>
  <c r="F418"/>
  <c r="D419" l="1"/>
  <c r="I418"/>
  <c r="H418"/>
  <c r="E420"/>
  <c r="F419"/>
  <c r="D420" l="1"/>
  <c r="I419"/>
  <c r="H419"/>
  <c r="E421"/>
  <c r="F420"/>
  <c r="D421" l="1"/>
  <c r="I420"/>
  <c r="H420"/>
  <c r="E422"/>
  <c r="F421"/>
  <c r="D422" l="1"/>
  <c r="I421"/>
  <c r="H421"/>
  <c r="E423"/>
  <c r="F422"/>
  <c r="D423" l="1"/>
  <c r="I422"/>
  <c r="H422"/>
  <c r="E424"/>
  <c r="F423"/>
  <c r="D424" l="1"/>
  <c r="I423"/>
  <c r="H423"/>
  <c r="E425"/>
  <c r="F424"/>
  <c r="D425" l="1"/>
  <c r="I424"/>
  <c r="H424"/>
  <c r="E426"/>
  <c r="F425"/>
  <c r="D426" l="1"/>
  <c r="I425"/>
  <c r="H425"/>
  <c r="E427"/>
  <c r="F426"/>
  <c r="D427" l="1"/>
  <c r="I426"/>
  <c r="H426"/>
  <c r="E428"/>
  <c r="F427"/>
  <c r="D428" l="1"/>
  <c r="I427"/>
  <c r="H427"/>
  <c r="E429"/>
  <c r="F428"/>
  <c r="D429" l="1"/>
  <c r="H428"/>
  <c r="I428"/>
  <c r="E430"/>
  <c r="F429"/>
  <c r="D430" l="1"/>
  <c r="H429"/>
  <c r="I429"/>
  <c r="E431"/>
  <c r="F430"/>
  <c r="D431" l="1"/>
  <c r="I430"/>
  <c r="H430"/>
  <c r="E432"/>
  <c r="F431"/>
  <c r="D432" l="1"/>
  <c r="I431"/>
  <c r="H431"/>
  <c r="E433"/>
  <c r="F432"/>
  <c r="D433" l="1"/>
  <c r="I432"/>
  <c r="H432"/>
  <c r="E434"/>
  <c r="F433"/>
  <c r="D434" l="1"/>
  <c r="H433"/>
  <c r="I433"/>
  <c r="E435"/>
  <c r="F434"/>
  <c r="D435" l="1"/>
  <c r="I434"/>
  <c r="H434"/>
  <c r="E436"/>
  <c r="F435"/>
  <c r="D436" l="1"/>
  <c r="I435"/>
  <c r="H435"/>
  <c r="E437"/>
  <c r="F436"/>
  <c r="D437" l="1"/>
  <c r="I436"/>
  <c r="H436"/>
  <c r="E438"/>
  <c r="F437"/>
  <c r="D438" l="1"/>
  <c r="I437"/>
  <c r="H437"/>
  <c r="E439"/>
  <c r="F438"/>
  <c r="D439" l="1"/>
  <c r="H438"/>
  <c r="I438"/>
  <c r="E440"/>
  <c r="F439"/>
  <c r="D440" l="1"/>
  <c r="I439"/>
  <c r="H439"/>
  <c r="E441"/>
  <c r="F440"/>
  <c r="D441" l="1"/>
  <c r="H440"/>
  <c r="I440"/>
  <c r="E442"/>
  <c r="F441"/>
  <c r="D442" l="1"/>
  <c r="I441"/>
  <c r="H441"/>
  <c r="E443"/>
  <c r="F442"/>
  <c r="D443" l="1"/>
  <c r="I442"/>
  <c r="H442"/>
  <c r="E444"/>
  <c r="F443"/>
  <c r="D444" l="1"/>
  <c r="I443"/>
  <c r="H443"/>
  <c r="E445"/>
  <c r="F444"/>
  <c r="D445" l="1"/>
  <c r="I444"/>
  <c r="H444"/>
  <c r="E446"/>
  <c r="F445"/>
  <c r="D446" l="1"/>
  <c r="I445"/>
  <c r="H445"/>
  <c r="E447"/>
  <c r="F446"/>
  <c r="D447" l="1"/>
  <c r="I446"/>
  <c r="H446"/>
  <c r="E448"/>
  <c r="F447"/>
  <c r="D448" l="1"/>
  <c r="I447"/>
  <c r="H447"/>
  <c r="E449"/>
  <c r="F448"/>
  <c r="D449" l="1"/>
  <c r="I448"/>
  <c r="H448"/>
  <c r="E450"/>
  <c r="F449"/>
  <c r="D450" l="1"/>
  <c r="H449"/>
  <c r="I449"/>
  <c r="E451"/>
  <c r="F450"/>
  <c r="D451" l="1"/>
  <c r="I450"/>
  <c r="H450"/>
  <c r="E452"/>
  <c r="F451"/>
  <c r="D452" l="1"/>
  <c r="I451"/>
  <c r="H451"/>
  <c r="E453"/>
  <c r="F452"/>
  <c r="D453" l="1"/>
  <c r="I452"/>
  <c r="H452"/>
  <c r="E454"/>
  <c r="F453"/>
  <c r="D454" l="1"/>
  <c r="I453"/>
  <c r="H453"/>
  <c r="E455"/>
  <c r="F454"/>
  <c r="D455" l="1"/>
  <c r="I454"/>
  <c r="H454"/>
  <c r="E456"/>
  <c r="F455"/>
  <c r="D456" l="1"/>
  <c r="I455"/>
  <c r="H455"/>
  <c r="E457"/>
  <c r="F456"/>
  <c r="D457" l="1"/>
  <c r="I456"/>
  <c r="H456"/>
  <c r="E458"/>
  <c r="F457"/>
  <c r="D458" l="1"/>
  <c r="I457"/>
  <c r="H457"/>
  <c r="E459"/>
  <c r="F458"/>
  <c r="D459" l="1"/>
  <c r="I458"/>
  <c r="H458"/>
  <c r="E460"/>
  <c r="F459"/>
  <c r="D460" l="1"/>
  <c r="I459"/>
  <c r="H459"/>
  <c r="E461"/>
  <c r="F460"/>
  <c r="D461" l="1"/>
  <c r="H460"/>
  <c r="I460"/>
  <c r="E462"/>
  <c r="F461"/>
  <c r="D462" l="1"/>
  <c r="H461"/>
  <c r="I461"/>
  <c r="E463"/>
  <c r="F462"/>
  <c r="D463" l="1"/>
  <c r="I462"/>
  <c r="H462"/>
  <c r="E464"/>
  <c r="F463"/>
  <c r="D464" l="1"/>
  <c r="I463"/>
  <c r="H463"/>
  <c r="E465"/>
  <c r="F464"/>
  <c r="D465" l="1"/>
  <c r="I464"/>
  <c r="H464"/>
  <c r="E466"/>
  <c r="F465"/>
  <c r="D466" l="1"/>
  <c r="H465"/>
  <c r="I465"/>
  <c r="E467"/>
  <c r="F466"/>
  <c r="D467" l="1"/>
  <c r="I466"/>
  <c r="H466"/>
  <c r="E468"/>
  <c r="F467"/>
  <c r="D468" l="1"/>
  <c r="I467"/>
  <c r="H467"/>
  <c r="E469"/>
  <c r="F468"/>
  <c r="D469" l="1"/>
  <c r="I468"/>
  <c r="H468"/>
  <c r="E470"/>
  <c r="F469"/>
  <c r="D470" l="1"/>
  <c r="I469"/>
  <c r="H469"/>
  <c r="E471"/>
  <c r="F470"/>
  <c r="D471" l="1"/>
  <c r="I470"/>
  <c r="H470"/>
  <c r="E472"/>
  <c r="F471"/>
  <c r="D472" l="1"/>
  <c r="I471"/>
  <c r="H471"/>
  <c r="E473"/>
  <c r="F472"/>
  <c r="D473" l="1"/>
  <c r="H472"/>
  <c r="I472"/>
  <c r="E474"/>
  <c r="F473"/>
  <c r="D474" l="1"/>
  <c r="I473"/>
  <c r="H473"/>
  <c r="E475"/>
  <c r="F474"/>
  <c r="D475" l="1"/>
  <c r="I474"/>
  <c r="H474"/>
  <c r="E476"/>
  <c r="F475"/>
  <c r="D476" l="1"/>
  <c r="I475"/>
  <c r="H475"/>
  <c r="E477"/>
  <c r="F476"/>
  <c r="D477" l="1"/>
  <c r="I476"/>
  <c r="H476"/>
  <c r="E478"/>
  <c r="F477"/>
  <c r="D478" l="1"/>
  <c r="I477"/>
  <c r="H477"/>
  <c r="E479"/>
  <c r="F478"/>
  <c r="D479" l="1"/>
  <c r="I478"/>
  <c r="H478"/>
  <c r="E480"/>
  <c r="F479"/>
  <c r="D480" l="1"/>
  <c r="I479"/>
  <c r="H479"/>
  <c r="E481"/>
  <c r="F480"/>
  <c r="D481" l="1"/>
  <c r="I480"/>
  <c r="H480"/>
  <c r="E482"/>
  <c r="F481"/>
  <c r="D482" l="1"/>
  <c r="H481"/>
  <c r="I481"/>
  <c r="E483"/>
  <c r="F482"/>
  <c r="D483" l="1"/>
  <c r="H482"/>
  <c r="I482"/>
  <c r="E484"/>
  <c r="F483"/>
  <c r="D484" l="1"/>
  <c r="I483"/>
  <c r="H483"/>
  <c r="E485"/>
  <c r="F484"/>
  <c r="D485" l="1"/>
  <c r="I484"/>
  <c r="H484"/>
  <c r="E486"/>
  <c r="F485"/>
  <c r="D486" l="1"/>
  <c r="I485"/>
  <c r="H485"/>
  <c r="E487"/>
  <c r="F486"/>
  <c r="D487" l="1"/>
  <c r="I486"/>
  <c r="H486"/>
  <c r="E488"/>
  <c r="F487"/>
  <c r="D488" l="1"/>
  <c r="I487"/>
  <c r="H487"/>
  <c r="E489"/>
  <c r="F488"/>
  <c r="D489" l="1"/>
  <c r="I488"/>
  <c r="H488"/>
  <c r="E490"/>
  <c r="F489"/>
  <c r="D490" l="1"/>
  <c r="I489"/>
  <c r="H489"/>
  <c r="E491"/>
  <c r="F490"/>
  <c r="D491" l="1"/>
  <c r="I490"/>
  <c r="H490"/>
  <c r="E492"/>
  <c r="F491"/>
  <c r="D492" l="1"/>
  <c r="I491"/>
  <c r="H491"/>
  <c r="E493"/>
  <c r="F492"/>
  <c r="D493" l="1"/>
  <c r="H492"/>
  <c r="I492"/>
  <c r="E494"/>
  <c r="F493"/>
  <c r="D494" l="1"/>
  <c r="H493"/>
  <c r="I493"/>
  <c r="E495"/>
  <c r="F494"/>
  <c r="D495" l="1"/>
  <c r="I494"/>
  <c r="H494"/>
  <c r="E496"/>
  <c r="F495"/>
  <c r="D496" l="1"/>
  <c r="I495"/>
  <c r="H495"/>
  <c r="E497"/>
  <c r="F496"/>
  <c r="D497" l="1"/>
  <c r="I496"/>
  <c r="H496"/>
  <c r="E498"/>
  <c r="F497"/>
  <c r="D498" l="1"/>
  <c r="H497"/>
  <c r="I497"/>
  <c r="E499"/>
  <c r="F498"/>
  <c r="D499" l="1"/>
  <c r="I498"/>
  <c r="H498"/>
  <c r="E500"/>
  <c r="F499"/>
  <c r="D500" l="1"/>
  <c r="I499"/>
  <c r="H499"/>
  <c r="E501"/>
  <c r="F500"/>
  <c r="D501" l="1"/>
  <c r="I500"/>
  <c r="H500"/>
  <c r="E502"/>
  <c r="F501"/>
  <c r="D502" l="1"/>
  <c r="I501"/>
  <c r="H501"/>
  <c r="E503"/>
  <c r="F502"/>
  <c r="D503" l="1"/>
  <c r="H502"/>
  <c r="I502"/>
  <c r="E504"/>
  <c r="F503"/>
  <c r="D504" l="1"/>
  <c r="I503"/>
  <c r="H503"/>
  <c r="E505"/>
  <c r="F504"/>
  <c r="D505" l="1"/>
  <c r="H504"/>
  <c r="I504"/>
  <c r="E506"/>
  <c r="F505"/>
  <c r="D506" l="1"/>
  <c r="I505"/>
  <c r="H505"/>
  <c r="E507"/>
  <c r="F506"/>
  <c r="D507" l="1"/>
  <c r="I506"/>
  <c r="H506"/>
  <c r="E508"/>
  <c r="F507"/>
  <c r="D508" l="1"/>
  <c r="I507"/>
  <c r="H507"/>
  <c r="E509"/>
  <c r="F508"/>
  <c r="D509" l="1"/>
  <c r="I508"/>
  <c r="H508"/>
  <c r="E510"/>
  <c r="F509"/>
  <c r="D510" l="1"/>
  <c r="I509"/>
  <c r="H509"/>
  <c r="E511"/>
  <c r="F510"/>
  <c r="D511" l="1"/>
  <c r="I510"/>
  <c r="H510"/>
  <c r="E512"/>
  <c r="F511"/>
  <c r="D512" l="1"/>
  <c r="I511"/>
  <c r="H511"/>
  <c r="E513"/>
  <c r="F512"/>
  <c r="D513" l="1"/>
  <c r="I512"/>
  <c r="H512"/>
  <c r="E514"/>
  <c r="F513"/>
  <c r="D514" l="1"/>
  <c r="H513"/>
  <c r="I513"/>
  <c r="E515"/>
  <c r="F514"/>
  <c r="D515" l="1"/>
  <c r="I514"/>
  <c r="H514"/>
  <c r="E516"/>
  <c r="F515"/>
  <c r="D516" l="1"/>
  <c r="I515"/>
  <c r="H515"/>
  <c r="E517"/>
  <c r="F516"/>
  <c r="D517" l="1"/>
  <c r="I516"/>
  <c r="H516"/>
  <c r="E518"/>
  <c r="F517"/>
  <c r="D518" l="1"/>
  <c r="I517"/>
  <c r="H517"/>
  <c r="E519"/>
  <c r="F518"/>
  <c r="D519" l="1"/>
  <c r="I518"/>
  <c r="H518"/>
  <c r="E520"/>
  <c r="F519"/>
  <c r="D520" l="1"/>
  <c r="I519"/>
  <c r="H519"/>
  <c r="E521"/>
  <c r="F520"/>
  <c r="D521" l="1"/>
  <c r="I520"/>
  <c r="H520"/>
  <c r="E522"/>
  <c r="F521"/>
  <c r="D522" l="1"/>
  <c r="I521"/>
  <c r="H521"/>
  <c r="E523"/>
  <c r="F522"/>
  <c r="D523" l="1"/>
  <c r="I522"/>
  <c r="H522"/>
  <c r="E524"/>
  <c r="F523"/>
  <c r="D524" l="1"/>
  <c r="I523"/>
  <c r="H523"/>
  <c r="E525"/>
  <c r="F524"/>
  <c r="D525" l="1"/>
  <c r="H524"/>
  <c r="I524"/>
  <c r="E526"/>
  <c r="F525"/>
  <c r="D526" l="1"/>
  <c r="H525"/>
  <c r="I525"/>
  <c r="E527"/>
  <c r="F526"/>
  <c r="D527" l="1"/>
  <c r="I526"/>
  <c r="H526"/>
  <c r="E528"/>
  <c r="F527"/>
  <c r="D528" l="1"/>
  <c r="I527"/>
  <c r="H527"/>
  <c r="E529"/>
  <c r="F528"/>
  <c r="D529" l="1"/>
  <c r="I528"/>
  <c r="H528"/>
  <c r="E530"/>
  <c r="F529"/>
  <c r="D530" l="1"/>
  <c r="H529"/>
  <c r="I529"/>
  <c r="E531"/>
  <c r="F530"/>
  <c r="D531" l="1"/>
  <c r="I530"/>
  <c r="H530"/>
  <c r="E532"/>
  <c r="F531"/>
  <c r="D532" l="1"/>
  <c r="I531"/>
  <c r="H531"/>
  <c r="E533"/>
  <c r="F532"/>
  <c r="D533" l="1"/>
  <c r="I532"/>
  <c r="H532"/>
  <c r="E534"/>
  <c r="F533"/>
  <c r="D534" l="1"/>
  <c r="I533"/>
  <c r="H533"/>
  <c r="E535"/>
  <c r="F534"/>
  <c r="D535" l="1"/>
  <c r="I534"/>
  <c r="H534"/>
  <c r="E536"/>
  <c r="F535"/>
  <c r="D536" l="1"/>
  <c r="I535"/>
  <c r="H535"/>
  <c r="E537"/>
  <c r="F536"/>
  <c r="D537" l="1"/>
  <c r="H536"/>
  <c r="I536"/>
  <c r="E538"/>
  <c r="F537"/>
  <c r="D538" l="1"/>
  <c r="I537"/>
  <c r="H537"/>
  <c r="E539"/>
  <c r="F538"/>
  <c r="D539" l="1"/>
  <c r="I538"/>
  <c r="H538"/>
  <c r="E540"/>
  <c r="F539"/>
  <c r="D540" l="1"/>
  <c r="I539"/>
  <c r="H539"/>
  <c r="E541"/>
  <c r="F540"/>
  <c r="D541" l="1"/>
  <c r="I540"/>
  <c r="H540"/>
  <c r="E542"/>
  <c r="F541"/>
  <c r="D542" l="1"/>
  <c r="I541"/>
  <c r="H541"/>
  <c r="E543"/>
  <c r="F542"/>
  <c r="D543" l="1"/>
  <c r="I542"/>
  <c r="H542"/>
  <c r="E544"/>
  <c r="F543"/>
  <c r="D544" l="1"/>
  <c r="I543"/>
  <c r="H543"/>
  <c r="E545"/>
  <c r="F544"/>
  <c r="D545" l="1"/>
  <c r="I544"/>
  <c r="H544"/>
  <c r="E546"/>
  <c r="F545"/>
  <c r="D546" l="1"/>
  <c r="H545"/>
  <c r="I545"/>
  <c r="E547"/>
  <c r="F546"/>
  <c r="D547" l="1"/>
  <c r="H546"/>
  <c r="I546"/>
  <c r="E548"/>
  <c r="F547"/>
  <c r="D548" l="1"/>
  <c r="I547"/>
  <c r="H547"/>
  <c r="E549"/>
  <c r="F548"/>
  <c r="D549" l="1"/>
  <c r="I548"/>
  <c r="H548"/>
  <c r="E550"/>
  <c r="F549"/>
  <c r="D550" l="1"/>
  <c r="I549"/>
  <c r="H549"/>
  <c r="E551"/>
  <c r="F550"/>
  <c r="D551" l="1"/>
  <c r="I550"/>
  <c r="H550"/>
  <c r="E552"/>
  <c r="F551"/>
  <c r="D552" l="1"/>
  <c r="I551"/>
  <c r="H551"/>
  <c r="E553"/>
  <c r="F552"/>
  <c r="D553" l="1"/>
  <c r="I552"/>
  <c r="H552"/>
  <c r="E554"/>
  <c r="F553"/>
  <c r="D554" l="1"/>
  <c r="I553"/>
  <c r="H553"/>
  <c r="E555"/>
  <c r="F554"/>
  <c r="D555" l="1"/>
  <c r="I554"/>
  <c r="H554"/>
  <c r="E556"/>
  <c r="F555"/>
  <c r="D556" l="1"/>
  <c r="I555"/>
  <c r="H555"/>
  <c r="E557"/>
  <c r="F556"/>
  <c r="D557" l="1"/>
  <c r="H556"/>
  <c r="I556"/>
  <c r="E558"/>
  <c r="F557"/>
  <c r="D558" l="1"/>
  <c r="I557"/>
  <c r="H557"/>
  <c r="E559"/>
  <c r="F558"/>
  <c r="D559" l="1"/>
  <c r="I558"/>
  <c r="H558"/>
  <c r="E560"/>
  <c r="F559"/>
  <c r="D560" l="1"/>
  <c r="I559"/>
  <c r="H559"/>
  <c r="E561"/>
  <c r="F560"/>
  <c r="D561" l="1"/>
  <c r="I560"/>
  <c r="H560"/>
  <c r="E562"/>
  <c r="F561"/>
  <c r="D562" l="1"/>
  <c r="I561"/>
  <c r="H561"/>
  <c r="E563"/>
  <c r="F562"/>
  <c r="D563" l="1"/>
  <c r="I562"/>
  <c r="H562"/>
  <c r="E564"/>
  <c r="F563"/>
  <c r="D564" l="1"/>
  <c r="I563"/>
  <c r="H563"/>
  <c r="E565"/>
  <c r="F564"/>
  <c r="D565" l="1"/>
  <c r="I564"/>
  <c r="H564"/>
  <c r="E566"/>
  <c r="F565"/>
  <c r="D566" l="1"/>
  <c r="I565"/>
  <c r="H565"/>
  <c r="E567"/>
  <c r="F566"/>
  <c r="D567" l="1"/>
  <c r="H566"/>
  <c r="I566"/>
  <c r="E568"/>
  <c r="F567"/>
  <c r="D568" l="1"/>
  <c r="I567"/>
  <c r="H567"/>
  <c r="E569"/>
  <c r="F568"/>
  <c r="D569" l="1"/>
  <c r="H568"/>
  <c r="I568"/>
  <c r="E570"/>
  <c r="F569"/>
  <c r="D570" l="1"/>
  <c r="I569"/>
  <c r="H569"/>
  <c r="E571"/>
  <c r="F570"/>
  <c r="D571" l="1"/>
  <c r="I570"/>
  <c r="H570"/>
  <c r="E572"/>
  <c r="F571"/>
  <c r="D572" l="1"/>
  <c r="I571"/>
  <c r="H571"/>
  <c r="E573"/>
  <c r="F572"/>
  <c r="D573" l="1"/>
  <c r="I572"/>
  <c r="H572"/>
  <c r="E574"/>
  <c r="F573"/>
  <c r="D574" l="1"/>
  <c r="I573"/>
  <c r="H573"/>
  <c r="E575"/>
  <c r="F574"/>
  <c r="D575" l="1"/>
  <c r="I574"/>
  <c r="H574"/>
  <c r="E576"/>
  <c r="F575"/>
  <c r="D576" l="1"/>
  <c r="I575"/>
  <c r="H575"/>
  <c r="E577"/>
  <c r="F576"/>
  <c r="D577" l="1"/>
  <c r="I576"/>
  <c r="H576"/>
  <c r="E578"/>
  <c r="F577"/>
  <c r="D578" l="1"/>
  <c r="I577"/>
  <c r="H577"/>
  <c r="E579"/>
  <c r="F578"/>
  <c r="D579" l="1"/>
  <c r="I578"/>
  <c r="H578"/>
  <c r="E580"/>
  <c r="F579"/>
  <c r="D580" l="1"/>
  <c r="I579"/>
  <c r="H579"/>
  <c r="E581"/>
  <c r="F580"/>
  <c r="D581" l="1"/>
  <c r="I580"/>
  <c r="H580"/>
  <c r="E582"/>
  <c r="F581"/>
  <c r="D582" l="1"/>
  <c r="I581"/>
  <c r="H581"/>
  <c r="E583"/>
  <c r="F582"/>
  <c r="D583" l="1"/>
  <c r="I582"/>
  <c r="H582"/>
  <c r="E584"/>
  <c r="F583"/>
  <c r="D584" l="1"/>
  <c r="I583"/>
  <c r="H583"/>
  <c r="E585"/>
  <c r="F584"/>
  <c r="D585" l="1"/>
  <c r="I584"/>
  <c r="H584"/>
  <c r="E586"/>
  <c r="F585"/>
  <c r="D586" l="1"/>
  <c r="I585"/>
  <c r="H585"/>
  <c r="E587"/>
  <c r="F586"/>
  <c r="D587" l="1"/>
  <c r="I586"/>
  <c r="H586"/>
  <c r="E588"/>
  <c r="F587"/>
  <c r="D588" l="1"/>
  <c r="I587"/>
  <c r="H587"/>
  <c r="E589"/>
  <c r="F588"/>
  <c r="D589" l="1"/>
  <c r="H588"/>
  <c r="I588"/>
  <c r="E590"/>
  <c r="F589"/>
  <c r="D590" l="1"/>
  <c r="H589"/>
  <c r="I589"/>
  <c r="E591"/>
  <c r="F590"/>
  <c r="D591" l="1"/>
  <c r="I590"/>
  <c r="H590"/>
  <c r="E592"/>
  <c r="F591"/>
  <c r="D592" l="1"/>
  <c r="I591"/>
  <c r="H591"/>
  <c r="E593"/>
  <c r="F592"/>
  <c r="D593" l="1"/>
  <c r="I592"/>
  <c r="H592"/>
  <c r="E594"/>
  <c r="F593"/>
  <c r="D594" l="1"/>
  <c r="I593"/>
  <c r="H593"/>
  <c r="E595"/>
  <c r="F594"/>
  <c r="D595" l="1"/>
  <c r="I594"/>
  <c r="H594"/>
  <c r="E596"/>
  <c r="F595"/>
  <c r="D596" l="1"/>
  <c r="I595"/>
  <c r="H595"/>
  <c r="E597"/>
  <c r="F596"/>
  <c r="D597" l="1"/>
  <c r="I596"/>
  <c r="H596"/>
  <c r="E598"/>
  <c r="F597"/>
  <c r="D598" l="1"/>
  <c r="I597"/>
  <c r="H597"/>
  <c r="E599"/>
  <c r="F598"/>
  <c r="D599" l="1"/>
  <c r="I598"/>
  <c r="H598"/>
  <c r="E600"/>
  <c r="F599"/>
  <c r="D600" l="1"/>
  <c r="I599"/>
  <c r="H599"/>
  <c r="E601"/>
  <c r="F600"/>
  <c r="D601" l="1"/>
  <c r="H600"/>
  <c r="I600"/>
  <c r="E602"/>
  <c r="F601"/>
  <c r="D602" l="1"/>
  <c r="I601"/>
  <c r="H601"/>
  <c r="E603"/>
  <c r="F602"/>
  <c r="D603" l="1"/>
  <c r="I602"/>
  <c r="H602"/>
  <c r="E604"/>
  <c r="F603"/>
  <c r="D604" l="1"/>
  <c r="I603"/>
  <c r="H603"/>
  <c r="E605"/>
  <c r="F604"/>
  <c r="D605" l="1"/>
  <c r="I604"/>
  <c r="H604"/>
  <c r="E606"/>
  <c r="F605"/>
  <c r="D606" l="1"/>
  <c r="I605"/>
  <c r="H605"/>
  <c r="E607"/>
  <c r="F606"/>
  <c r="D607" l="1"/>
  <c r="I606"/>
  <c r="H606"/>
  <c r="E608"/>
  <c r="F607"/>
  <c r="D608" l="1"/>
  <c r="I607"/>
  <c r="H607"/>
  <c r="E609"/>
  <c r="F608"/>
  <c r="D609" l="1"/>
  <c r="I608"/>
  <c r="H608"/>
  <c r="E610"/>
  <c r="F609"/>
  <c r="D610" l="1"/>
  <c r="H609"/>
  <c r="I609"/>
  <c r="E611"/>
  <c r="F610"/>
  <c r="D611" l="1"/>
  <c r="I610"/>
  <c r="H610"/>
  <c r="E612"/>
  <c r="F611"/>
  <c r="D612" l="1"/>
  <c r="I611"/>
  <c r="H611"/>
  <c r="E613"/>
  <c r="F612"/>
  <c r="D613" l="1"/>
  <c r="I612"/>
  <c r="H612"/>
  <c r="E614"/>
  <c r="F613"/>
  <c r="D614" l="1"/>
  <c r="I613"/>
  <c r="H613"/>
  <c r="E615"/>
  <c r="F614"/>
  <c r="D615" l="1"/>
  <c r="I614"/>
  <c r="H614"/>
  <c r="E616"/>
  <c r="F615"/>
  <c r="D616" l="1"/>
  <c r="I615"/>
  <c r="H615"/>
  <c r="E617"/>
  <c r="F616"/>
  <c r="D617" l="1"/>
  <c r="I616"/>
  <c r="H616"/>
  <c r="E618"/>
  <c r="F617"/>
  <c r="D618" l="1"/>
  <c r="I617"/>
  <c r="H617"/>
  <c r="E619"/>
  <c r="F618"/>
  <c r="D619" l="1"/>
  <c r="I618"/>
  <c r="H618"/>
  <c r="E620"/>
  <c r="F619"/>
  <c r="D620" l="1"/>
  <c r="I619"/>
  <c r="H619"/>
  <c r="E621"/>
  <c r="F620"/>
  <c r="D621" l="1"/>
  <c r="I620"/>
  <c r="H620"/>
  <c r="E622"/>
  <c r="F621"/>
  <c r="D622" l="1"/>
  <c r="I621"/>
  <c r="H621"/>
  <c r="E623"/>
  <c r="F622"/>
  <c r="D623" l="1"/>
  <c r="I622"/>
  <c r="H622"/>
  <c r="E624"/>
  <c r="F623"/>
  <c r="D624" l="1"/>
  <c r="I623"/>
  <c r="H623"/>
  <c r="E625"/>
  <c r="F624"/>
  <c r="D625" l="1"/>
  <c r="I624"/>
  <c r="H624"/>
  <c r="E626"/>
  <c r="F625"/>
  <c r="D626" l="1"/>
  <c r="I625"/>
  <c r="H625"/>
  <c r="E627"/>
  <c r="F626"/>
  <c r="D627" l="1"/>
  <c r="I626"/>
  <c r="H626"/>
  <c r="E628"/>
  <c r="F627"/>
  <c r="D628" l="1"/>
  <c r="I627"/>
  <c r="H627"/>
  <c r="E629"/>
  <c r="F628"/>
  <c r="D629" l="1"/>
  <c r="I628"/>
  <c r="H628"/>
  <c r="E630"/>
  <c r="F629"/>
  <c r="D630" l="1"/>
  <c r="I629"/>
  <c r="H629"/>
  <c r="E631"/>
  <c r="F630"/>
  <c r="D631" l="1"/>
  <c r="I630"/>
  <c r="H630"/>
  <c r="E632"/>
  <c r="F631"/>
  <c r="D632" l="1"/>
  <c r="I631"/>
  <c r="H631"/>
  <c r="E633"/>
  <c r="F632"/>
  <c r="D633" l="1"/>
  <c r="H632"/>
  <c r="I632"/>
  <c r="E634"/>
  <c r="F633"/>
  <c r="D634" l="1"/>
  <c r="I633"/>
  <c r="H633"/>
  <c r="E635"/>
  <c r="F634"/>
  <c r="D635" l="1"/>
  <c r="I634"/>
  <c r="H634"/>
  <c r="E636"/>
  <c r="F635"/>
  <c r="D636" l="1"/>
  <c r="I635"/>
  <c r="H635"/>
  <c r="E637"/>
  <c r="F636"/>
  <c r="D637" l="1"/>
  <c r="I636"/>
  <c r="H636"/>
  <c r="E638"/>
  <c r="F637"/>
  <c r="D638" l="1"/>
  <c r="I637"/>
  <c r="H637"/>
  <c r="E639"/>
  <c r="F638"/>
  <c r="D639" l="1"/>
  <c r="I638"/>
  <c r="H638"/>
  <c r="E640"/>
  <c r="F639"/>
  <c r="D640" l="1"/>
  <c r="I639"/>
  <c r="H639"/>
  <c r="E641"/>
  <c r="F640"/>
  <c r="D641" l="1"/>
  <c r="I640"/>
  <c r="H640"/>
  <c r="E642"/>
  <c r="F641"/>
  <c r="D642" l="1"/>
  <c r="H641"/>
  <c r="I641"/>
  <c r="E643"/>
  <c r="F642"/>
  <c r="D643" l="1"/>
  <c r="I642"/>
  <c r="H642"/>
  <c r="E644"/>
  <c r="F643"/>
  <c r="D644" l="1"/>
  <c r="I643"/>
  <c r="H643"/>
  <c r="E645"/>
  <c r="F644"/>
  <c r="D645" l="1"/>
  <c r="I644"/>
  <c r="H644"/>
  <c r="E646"/>
  <c r="F645"/>
  <c r="D646" l="1"/>
  <c r="I645"/>
  <c r="H645"/>
  <c r="E647"/>
  <c r="F646"/>
  <c r="D647" l="1"/>
  <c r="I646"/>
  <c r="H646"/>
  <c r="E648"/>
  <c r="F647"/>
  <c r="D648" l="1"/>
  <c r="I647"/>
  <c r="H647"/>
  <c r="E649"/>
  <c r="F648"/>
  <c r="D649" l="1"/>
  <c r="I648"/>
  <c r="H648"/>
  <c r="E650"/>
  <c r="F649"/>
  <c r="D650" l="1"/>
  <c r="I649"/>
  <c r="H649"/>
  <c r="E651"/>
  <c r="F650"/>
  <c r="D651" l="1"/>
  <c r="I650"/>
  <c r="H650"/>
  <c r="E652"/>
  <c r="F651"/>
  <c r="D652" l="1"/>
  <c r="I651"/>
  <c r="H651"/>
  <c r="E653"/>
  <c r="F652"/>
  <c r="D653" l="1"/>
  <c r="H652"/>
  <c r="I652"/>
  <c r="E654"/>
  <c r="F653"/>
  <c r="D654" l="1"/>
  <c r="H653"/>
  <c r="I653"/>
  <c r="E655"/>
  <c r="F654"/>
  <c r="D655" l="1"/>
  <c r="I654"/>
  <c r="H654"/>
  <c r="E656"/>
  <c r="F655"/>
  <c r="D656" l="1"/>
  <c r="I655"/>
  <c r="H655"/>
  <c r="E657"/>
  <c r="F656"/>
  <c r="D657" l="1"/>
  <c r="I656"/>
  <c r="H656"/>
  <c r="E658"/>
  <c r="F657"/>
  <c r="D658" l="1"/>
  <c r="I657"/>
  <c r="H657"/>
  <c r="E659"/>
  <c r="F658"/>
  <c r="D659" l="1"/>
  <c r="I658"/>
  <c r="H658"/>
  <c r="E660"/>
  <c r="F659"/>
  <c r="D660" l="1"/>
  <c r="I659"/>
  <c r="H659"/>
  <c r="E661"/>
  <c r="F660"/>
  <c r="D661" l="1"/>
  <c r="I660"/>
  <c r="H660"/>
  <c r="E662"/>
  <c r="F661"/>
  <c r="D662" l="1"/>
  <c r="I661"/>
  <c r="H661"/>
  <c r="E663"/>
  <c r="F662"/>
  <c r="D663" l="1"/>
  <c r="I662"/>
  <c r="H662"/>
  <c r="E664"/>
  <c r="F663"/>
  <c r="D664" l="1"/>
  <c r="I663"/>
  <c r="H663"/>
  <c r="E665"/>
  <c r="F664"/>
  <c r="D665" l="1"/>
  <c r="I664"/>
  <c r="H664"/>
  <c r="E666"/>
  <c r="F665"/>
  <c r="D666" l="1"/>
  <c r="I665"/>
  <c r="H665"/>
  <c r="E667"/>
  <c r="F666"/>
  <c r="D667" l="1"/>
  <c r="I666"/>
  <c r="H666"/>
  <c r="E668"/>
  <c r="F667"/>
  <c r="D668" l="1"/>
  <c r="I667"/>
  <c r="H667"/>
  <c r="E669"/>
  <c r="F668"/>
  <c r="D669" l="1"/>
  <c r="I668"/>
  <c r="H668"/>
  <c r="E670"/>
  <c r="F669"/>
  <c r="D670" l="1"/>
  <c r="I669"/>
  <c r="H669"/>
  <c r="E671"/>
  <c r="F670"/>
  <c r="D671" l="1"/>
  <c r="I670"/>
  <c r="H670"/>
  <c r="E672"/>
  <c r="F671"/>
  <c r="D672" l="1"/>
  <c r="I671"/>
  <c r="H671"/>
  <c r="E673"/>
  <c r="F672"/>
  <c r="D673" l="1"/>
  <c r="I672"/>
  <c r="H672"/>
  <c r="E674"/>
  <c r="F673"/>
  <c r="D674" l="1"/>
  <c r="H673"/>
  <c r="I673"/>
  <c r="E675"/>
  <c r="F674"/>
  <c r="D675" l="1"/>
  <c r="I674"/>
  <c r="H674"/>
  <c r="E676"/>
  <c r="F675"/>
  <c r="D676" l="1"/>
  <c r="I675"/>
  <c r="H675"/>
  <c r="E677"/>
  <c r="F676"/>
  <c r="D677" l="1"/>
  <c r="I676"/>
  <c r="H676"/>
  <c r="E678"/>
  <c r="F677"/>
  <c r="D678" l="1"/>
  <c r="I677"/>
  <c r="H677"/>
  <c r="E679"/>
  <c r="F678"/>
  <c r="D679" l="1"/>
  <c r="I678"/>
  <c r="H678"/>
  <c r="E680"/>
  <c r="F679"/>
  <c r="D680" l="1"/>
  <c r="I679"/>
  <c r="H679"/>
  <c r="E681"/>
  <c r="F680"/>
  <c r="D681" l="1"/>
  <c r="I680"/>
  <c r="H680"/>
  <c r="E682"/>
  <c r="F681"/>
  <c r="D682" l="1"/>
  <c r="I681"/>
  <c r="H681"/>
  <c r="E683"/>
  <c r="F682"/>
  <c r="D683" l="1"/>
  <c r="I682"/>
  <c r="H682"/>
  <c r="E684"/>
  <c r="F683"/>
  <c r="D684" l="1"/>
  <c r="I683"/>
  <c r="H683"/>
  <c r="E685"/>
  <c r="F684"/>
  <c r="D685" l="1"/>
  <c r="I684"/>
  <c r="H684"/>
  <c r="E686"/>
  <c r="F685"/>
  <c r="D686" l="1"/>
  <c r="I685"/>
  <c r="H685"/>
  <c r="E687"/>
  <c r="F686"/>
  <c r="D687" l="1"/>
  <c r="I686"/>
  <c r="H686"/>
  <c r="E688"/>
  <c r="F687"/>
  <c r="D688" l="1"/>
  <c r="I687"/>
  <c r="H687"/>
  <c r="E689"/>
  <c r="F688"/>
  <c r="D689" l="1"/>
  <c r="I688"/>
  <c r="H688"/>
  <c r="E690"/>
  <c r="F689"/>
  <c r="D690" l="1"/>
  <c r="I689"/>
  <c r="H689"/>
  <c r="E691"/>
  <c r="F690"/>
  <c r="D691" l="1"/>
  <c r="I690"/>
  <c r="H690"/>
  <c r="E692"/>
  <c r="F691"/>
  <c r="D692" l="1"/>
  <c r="I691"/>
  <c r="H691"/>
  <c r="E693"/>
  <c r="F692"/>
  <c r="D693" l="1"/>
  <c r="I692"/>
  <c r="H692"/>
  <c r="E694"/>
  <c r="F693"/>
  <c r="D694" l="1"/>
  <c r="I693"/>
  <c r="H693"/>
  <c r="E695"/>
  <c r="F694"/>
  <c r="D695" l="1"/>
  <c r="I694"/>
  <c r="H694"/>
  <c r="E696"/>
  <c r="F695"/>
  <c r="D696" l="1"/>
  <c r="I695"/>
  <c r="H695"/>
  <c r="E697"/>
  <c r="F696"/>
  <c r="D697" l="1"/>
  <c r="H696"/>
  <c r="I696"/>
  <c r="E698"/>
  <c r="F697"/>
  <c r="D698" l="1"/>
  <c r="I697"/>
  <c r="H697"/>
  <c r="E699"/>
  <c r="F698"/>
  <c r="D699" l="1"/>
  <c r="I698"/>
  <c r="H698"/>
  <c r="E700"/>
  <c r="F699"/>
  <c r="D700" l="1"/>
  <c r="I699"/>
  <c r="H699"/>
  <c r="E701"/>
  <c r="F700"/>
  <c r="D701" l="1"/>
  <c r="I700"/>
  <c r="H700"/>
  <c r="E702"/>
  <c r="F701"/>
  <c r="D702" l="1"/>
  <c r="I701"/>
  <c r="H701"/>
  <c r="E703"/>
  <c r="F702"/>
  <c r="D703" l="1"/>
  <c r="I702"/>
  <c r="H702"/>
  <c r="E704"/>
  <c r="F703"/>
  <c r="D704" l="1"/>
  <c r="I703"/>
  <c r="H703"/>
  <c r="E705"/>
  <c r="F704"/>
  <c r="D705" l="1"/>
  <c r="I704"/>
  <c r="H704"/>
  <c r="E706"/>
  <c r="F705"/>
  <c r="D706" l="1"/>
  <c r="H705"/>
  <c r="I705"/>
  <c r="E707"/>
  <c r="F706"/>
  <c r="D707" l="1"/>
  <c r="I706"/>
  <c r="H706"/>
  <c r="E708"/>
  <c r="F707"/>
  <c r="D708" l="1"/>
  <c r="I707"/>
  <c r="H707"/>
  <c r="E709"/>
  <c r="F708"/>
  <c r="D709" l="1"/>
  <c r="I708"/>
  <c r="H708"/>
  <c r="E710"/>
  <c r="F709"/>
  <c r="D710" l="1"/>
  <c r="I709"/>
  <c r="H709"/>
  <c r="E711"/>
  <c r="F710"/>
  <c r="D711" l="1"/>
  <c r="I710"/>
  <c r="H710"/>
  <c r="E712"/>
  <c r="F711"/>
  <c r="D712" l="1"/>
  <c r="I711"/>
  <c r="H711"/>
  <c r="E713"/>
  <c r="F712"/>
  <c r="D713" l="1"/>
  <c r="I712"/>
  <c r="H712"/>
  <c r="E714"/>
  <c r="F713"/>
  <c r="D714" l="1"/>
  <c r="I713"/>
  <c r="H713"/>
  <c r="E715"/>
  <c r="F714"/>
  <c r="D715" l="1"/>
  <c r="I714"/>
  <c r="H714"/>
  <c r="E716"/>
  <c r="F715"/>
  <c r="D716" l="1"/>
  <c r="I715"/>
  <c r="H715"/>
  <c r="E717"/>
  <c r="F716"/>
  <c r="D717" l="1"/>
  <c r="H716"/>
  <c r="I716"/>
  <c r="E718"/>
  <c r="F717"/>
  <c r="D718" l="1"/>
  <c r="H717"/>
  <c r="I717"/>
  <c r="E719"/>
  <c r="F718"/>
  <c r="D719" l="1"/>
  <c r="I718"/>
  <c r="H718"/>
  <c r="E720"/>
  <c r="F719"/>
  <c r="D720" l="1"/>
  <c r="I719"/>
  <c r="H719"/>
  <c r="E721"/>
  <c r="F720"/>
  <c r="D721" l="1"/>
  <c r="I720"/>
  <c r="H720"/>
  <c r="E722"/>
  <c r="F721"/>
  <c r="D722" l="1"/>
  <c r="I721"/>
  <c r="H721"/>
  <c r="E723"/>
  <c r="F722"/>
  <c r="D723" l="1"/>
  <c r="I722"/>
  <c r="H722"/>
  <c r="E724"/>
  <c r="F723"/>
  <c r="D724" l="1"/>
  <c r="I723"/>
  <c r="H723"/>
  <c r="E725"/>
  <c r="F724"/>
  <c r="D725" l="1"/>
  <c r="I724"/>
  <c r="H724"/>
  <c r="E726"/>
  <c r="F725"/>
  <c r="D726" l="1"/>
  <c r="I725"/>
  <c r="H725"/>
  <c r="E727"/>
  <c r="F726"/>
  <c r="D727" l="1"/>
  <c r="I726"/>
  <c r="H726"/>
  <c r="E728"/>
  <c r="F727"/>
  <c r="D728" l="1"/>
  <c r="I727"/>
  <c r="H727"/>
  <c r="E729"/>
  <c r="F728"/>
  <c r="D729" l="1"/>
  <c r="I728"/>
  <c r="H728"/>
  <c r="E730"/>
  <c r="F729"/>
  <c r="D730" l="1"/>
  <c r="I729"/>
  <c r="H729"/>
  <c r="E731"/>
  <c r="F730"/>
  <c r="D731" l="1"/>
  <c r="I730"/>
  <c r="H730"/>
  <c r="E732"/>
  <c r="F731"/>
  <c r="D732" l="1"/>
  <c r="I731"/>
  <c r="H731"/>
  <c r="E733"/>
  <c r="F732"/>
  <c r="D733" l="1"/>
  <c r="I732"/>
  <c r="H732"/>
  <c r="E734"/>
  <c r="F733"/>
  <c r="D734" l="1"/>
  <c r="I733"/>
  <c r="H733"/>
  <c r="E735"/>
  <c r="F734"/>
  <c r="D735" l="1"/>
  <c r="I734"/>
  <c r="H734"/>
  <c r="E736"/>
  <c r="F735"/>
  <c r="D736" l="1"/>
  <c r="I735"/>
  <c r="H735"/>
  <c r="E737"/>
  <c r="F736"/>
  <c r="D737" l="1"/>
  <c r="I736"/>
  <c r="H736"/>
  <c r="E738"/>
  <c r="F737"/>
  <c r="D738" l="1"/>
  <c r="H737"/>
  <c r="I737"/>
  <c r="E739"/>
  <c r="F738"/>
  <c r="D739" l="1"/>
  <c r="I738"/>
  <c r="H738"/>
  <c r="E740"/>
  <c r="F739"/>
  <c r="D740" l="1"/>
  <c r="I739"/>
  <c r="H739"/>
  <c r="E741"/>
  <c r="F740"/>
  <c r="D741" l="1"/>
  <c r="I740"/>
  <c r="H740"/>
  <c r="E742"/>
  <c r="F741"/>
  <c r="D742" l="1"/>
  <c r="I741"/>
  <c r="H741"/>
  <c r="E743"/>
  <c r="F742"/>
  <c r="D743" l="1"/>
  <c r="I742"/>
  <c r="H742"/>
  <c r="E744"/>
  <c r="F743"/>
  <c r="D744" l="1"/>
  <c r="I743"/>
  <c r="H743"/>
  <c r="E745"/>
  <c r="F744"/>
  <c r="D745" l="1"/>
  <c r="I744"/>
  <c r="H744"/>
  <c r="E746"/>
  <c r="F745"/>
  <c r="D746" l="1"/>
  <c r="I745"/>
  <c r="H745"/>
  <c r="E747"/>
  <c r="F746"/>
  <c r="D747" l="1"/>
  <c r="I746"/>
  <c r="H746"/>
  <c r="E748"/>
  <c r="F747"/>
  <c r="D748" l="1"/>
  <c r="I747"/>
  <c r="H747"/>
  <c r="E749"/>
  <c r="F748"/>
  <c r="D749" l="1"/>
  <c r="I748"/>
  <c r="H748"/>
  <c r="E750"/>
  <c r="F749"/>
  <c r="D750" l="1"/>
  <c r="I749"/>
  <c r="H749"/>
  <c r="E751"/>
  <c r="F750"/>
  <c r="D751" l="1"/>
  <c r="I750"/>
  <c r="H750"/>
  <c r="E752"/>
  <c r="F751"/>
  <c r="D752" l="1"/>
  <c r="I751"/>
  <c r="H751"/>
  <c r="E753"/>
  <c r="F752"/>
  <c r="D753" l="1"/>
  <c r="I752"/>
  <c r="H752"/>
  <c r="E754"/>
  <c r="F753"/>
  <c r="D754" l="1"/>
  <c r="I753"/>
  <c r="H753"/>
  <c r="E755"/>
  <c r="F754"/>
  <c r="D755" l="1"/>
  <c r="I754"/>
  <c r="H754"/>
  <c r="E756"/>
  <c r="F755"/>
  <c r="D756" l="1"/>
  <c r="I755"/>
  <c r="H755"/>
  <c r="E757"/>
  <c r="F756"/>
  <c r="D757" l="1"/>
  <c r="I756"/>
  <c r="H756"/>
  <c r="E758"/>
  <c r="F757"/>
  <c r="D758" l="1"/>
  <c r="I757"/>
  <c r="H757"/>
  <c r="E759"/>
  <c r="F758"/>
  <c r="D759" l="1"/>
  <c r="I758"/>
  <c r="H758"/>
  <c r="E760"/>
  <c r="F759"/>
  <c r="D760" l="1"/>
  <c r="I759"/>
  <c r="H759"/>
  <c r="E761"/>
  <c r="F760"/>
  <c r="D761" l="1"/>
  <c r="H760"/>
  <c r="I760"/>
  <c r="E762"/>
  <c r="F761"/>
  <c r="D762" l="1"/>
  <c r="I761"/>
  <c r="H761"/>
  <c r="E763"/>
  <c r="F762"/>
  <c r="D763" l="1"/>
  <c r="I762"/>
  <c r="H762"/>
  <c r="E764"/>
  <c r="F763"/>
  <c r="D764" l="1"/>
  <c r="I763"/>
  <c r="H763"/>
  <c r="E765"/>
  <c r="F764"/>
  <c r="D765" l="1"/>
  <c r="I764"/>
  <c r="H764"/>
  <c r="E766"/>
  <c r="F765"/>
  <c r="D766" l="1"/>
  <c r="I765"/>
  <c r="H765"/>
  <c r="E767"/>
  <c r="F766"/>
  <c r="D767" l="1"/>
  <c r="I766"/>
  <c r="H766"/>
  <c r="E768"/>
  <c r="F767"/>
  <c r="D768" l="1"/>
  <c r="I767"/>
  <c r="H767"/>
  <c r="E769"/>
  <c r="F768"/>
  <c r="D769" l="1"/>
  <c r="I768"/>
  <c r="H768"/>
  <c r="E770"/>
  <c r="F769"/>
  <c r="D770" l="1"/>
  <c r="H769"/>
  <c r="I769"/>
  <c r="E771"/>
  <c r="F770"/>
  <c r="D771" l="1"/>
  <c r="I770"/>
  <c r="H770"/>
  <c r="E772"/>
  <c r="F771"/>
  <c r="D772" l="1"/>
  <c r="I771"/>
  <c r="H771"/>
  <c r="E773"/>
  <c r="F772"/>
  <c r="D773" l="1"/>
  <c r="I772"/>
  <c r="H772"/>
  <c r="E774"/>
  <c r="F773"/>
  <c r="D774" l="1"/>
  <c r="I773"/>
  <c r="H773"/>
  <c r="E775"/>
  <c r="F774"/>
  <c r="D775" l="1"/>
  <c r="I774"/>
  <c r="H774"/>
  <c r="E776"/>
  <c r="F775"/>
  <c r="D776" l="1"/>
  <c r="I775"/>
  <c r="H775"/>
  <c r="E777"/>
  <c r="F776"/>
  <c r="D777" l="1"/>
  <c r="I776"/>
  <c r="H776"/>
  <c r="E778"/>
  <c r="F777"/>
  <c r="D778" l="1"/>
  <c r="I777"/>
  <c r="H777"/>
  <c r="E779"/>
  <c r="F778"/>
  <c r="D779" l="1"/>
  <c r="I778"/>
  <c r="H778"/>
  <c r="E780"/>
  <c r="F779"/>
  <c r="D780" l="1"/>
  <c r="I779"/>
  <c r="H779"/>
  <c r="E781"/>
  <c r="F780"/>
  <c r="D781" l="1"/>
  <c r="H780"/>
  <c r="I780"/>
  <c r="E782"/>
  <c r="F781"/>
  <c r="D782" l="1"/>
  <c r="H781"/>
  <c r="I781"/>
  <c r="E783"/>
  <c r="F782"/>
  <c r="D783" l="1"/>
  <c r="I782"/>
  <c r="H782"/>
  <c r="E784"/>
  <c r="F783"/>
  <c r="D784" l="1"/>
  <c r="I783"/>
  <c r="H783"/>
  <c r="E785"/>
  <c r="F784"/>
  <c r="D785" l="1"/>
  <c r="I784"/>
  <c r="H784"/>
  <c r="E786"/>
  <c r="F785"/>
  <c r="D786" l="1"/>
  <c r="I785"/>
  <c r="H785"/>
  <c r="E787"/>
  <c r="F786"/>
  <c r="D787" l="1"/>
  <c r="I786"/>
  <c r="H786"/>
  <c r="E788"/>
  <c r="F787"/>
  <c r="D788" l="1"/>
  <c r="I787"/>
  <c r="H787"/>
  <c r="E789"/>
  <c r="F788"/>
  <c r="D789" l="1"/>
  <c r="I788"/>
  <c r="H788"/>
  <c r="E790"/>
  <c r="F789"/>
  <c r="D790" l="1"/>
  <c r="I789"/>
  <c r="H789"/>
  <c r="E791"/>
  <c r="F790"/>
  <c r="D791" l="1"/>
  <c r="I790"/>
  <c r="H790"/>
  <c r="E792"/>
  <c r="F791"/>
  <c r="D792" l="1"/>
  <c r="I791"/>
  <c r="H791"/>
  <c r="E793"/>
  <c r="F792"/>
  <c r="D793" l="1"/>
  <c r="I792"/>
  <c r="H792"/>
  <c r="E794"/>
  <c r="F793"/>
  <c r="D794" l="1"/>
  <c r="I793"/>
  <c r="H793"/>
  <c r="E795"/>
  <c r="F794"/>
  <c r="D795" l="1"/>
  <c r="I794"/>
  <c r="H794"/>
  <c r="E796"/>
  <c r="F795"/>
  <c r="D796" l="1"/>
  <c r="I795"/>
  <c r="H795"/>
  <c r="E797"/>
  <c r="F796"/>
  <c r="D797" l="1"/>
  <c r="I796"/>
  <c r="H796"/>
  <c r="E798"/>
  <c r="F797"/>
  <c r="D798" l="1"/>
  <c r="I797"/>
  <c r="H797"/>
  <c r="E799"/>
  <c r="F798"/>
  <c r="D799" l="1"/>
  <c r="I798"/>
  <c r="H798"/>
  <c r="E800"/>
  <c r="F799"/>
  <c r="D800" l="1"/>
  <c r="I799"/>
  <c r="H799"/>
  <c r="E801"/>
  <c r="F800"/>
  <c r="D801" l="1"/>
  <c r="I800"/>
  <c r="H800"/>
  <c r="E802"/>
  <c r="F801"/>
  <c r="D802" l="1"/>
  <c r="H801"/>
  <c r="I801"/>
  <c r="E803"/>
  <c r="F802"/>
  <c r="D803" l="1"/>
  <c r="I802"/>
  <c r="H802"/>
  <c r="E804"/>
  <c r="F803"/>
  <c r="D804" l="1"/>
  <c r="I803"/>
  <c r="H803"/>
  <c r="E805"/>
  <c r="F804"/>
  <c r="D805" l="1"/>
  <c r="I804"/>
  <c r="H804"/>
  <c r="E806"/>
  <c r="F805"/>
  <c r="D806" l="1"/>
  <c r="I805"/>
  <c r="H805"/>
  <c r="E807"/>
  <c r="F806"/>
  <c r="D807" l="1"/>
  <c r="I806"/>
  <c r="H806"/>
  <c r="E808"/>
  <c r="F807"/>
  <c r="D808" l="1"/>
  <c r="I807"/>
  <c r="H807"/>
  <c r="E809"/>
  <c r="F808"/>
  <c r="D809" l="1"/>
  <c r="I808"/>
  <c r="H808"/>
  <c r="E810"/>
  <c r="F809"/>
  <c r="D810" l="1"/>
  <c r="I809"/>
  <c r="H809"/>
  <c r="E811"/>
  <c r="F810"/>
  <c r="D811" l="1"/>
  <c r="I810"/>
  <c r="H810"/>
  <c r="E812"/>
  <c r="F811"/>
  <c r="D812" l="1"/>
  <c r="I811"/>
  <c r="H811"/>
  <c r="E813"/>
  <c r="F812"/>
  <c r="D813" l="1"/>
  <c r="I812"/>
  <c r="H812"/>
  <c r="E814"/>
  <c r="F813"/>
  <c r="D814" l="1"/>
  <c r="I813"/>
  <c r="H813"/>
  <c r="E815"/>
  <c r="F814"/>
  <c r="D815" l="1"/>
  <c r="I814"/>
  <c r="H814"/>
  <c r="E816"/>
  <c r="F815"/>
  <c r="D816" l="1"/>
  <c r="I815"/>
  <c r="H815"/>
  <c r="E817"/>
  <c r="F816"/>
  <c r="D817" l="1"/>
  <c r="I816"/>
  <c r="H816"/>
  <c r="E818"/>
  <c r="F817"/>
  <c r="D818" l="1"/>
  <c r="I817"/>
  <c r="H817"/>
  <c r="E819"/>
  <c r="F818"/>
  <c r="D819" l="1"/>
  <c r="I818"/>
  <c r="H818"/>
  <c r="E820"/>
  <c r="F819"/>
  <c r="D820" l="1"/>
  <c r="I819"/>
  <c r="H819"/>
  <c r="E821"/>
  <c r="F820"/>
  <c r="D821" l="1"/>
  <c r="I820"/>
  <c r="H820"/>
  <c r="E822"/>
  <c r="F821"/>
  <c r="D822" l="1"/>
  <c r="I821"/>
  <c r="H821"/>
  <c r="E823"/>
  <c r="F822"/>
  <c r="D823" l="1"/>
  <c r="I822"/>
  <c r="H822"/>
  <c r="E824"/>
  <c r="F823"/>
  <c r="D824" l="1"/>
  <c r="I823"/>
  <c r="H823"/>
  <c r="E825"/>
  <c r="F824"/>
  <c r="D825" l="1"/>
  <c r="H824"/>
  <c r="I824"/>
  <c r="E826"/>
  <c r="F825"/>
  <c r="D826" l="1"/>
  <c r="I825"/>
  <c r="H825"/>
  <c r="E827"/>
  <c r="F826"/>
  <c r="D827" l="1"/>
  <c r="I826"/>
  <c r="H826"/>
  <c r="E828"/>
  <c r="F827"/>
  <c r="D828" l="1"/>
  <c r="I827"/>
  <c r="H827"/>
  <c r="E829"/>
  <c r="F828"/>
  <c r="D829" l="1"/>
  <c r="I828"/>
  <c r="H828"/>
  <c r="E830"/>
  <c r="F829"/>
  <c r="D830" l="1"/>
  <c r="I829"/>
  <c r="H829"/>
  <c r="E831"/>
  <c r="F830"/>
  <c r="D831" l="1"/>
  <c r="I830"/>
  <c r="H830"/>
  <c r="E832"/>
  <c r="F831"/>
  <c r="D832" l="1"/>
  <c r="I831"/>
  <c r="H831"/>
  <c r="E833"/>
  <c r="F832"/>
  <c r="D833" l="1"/>
  <c r="I832"/>
  <c r="H832"/>
  <c r="E834"/>
  <c r="F833"/>
  <c r="D834" l="1"/>
  <c r="H833"/>
  <c r="I833"/>
  <c r="E835"/>
  <c r="F834"/>
  <c r="D835" l="1"/>
  <c r="I834"/>
  <c r="H834"/>
  <c r="E836"/>
  <c r="F835"/>
  <c r="D836" l="1"/>
  <c r="I835"/>
  <c r="H835"/>
  <c r="E837"/>
  <c r="F836"/>
  <c r="D837" l="1"/>
  <c r="I836"/>
  <c r="H836"/>
  <c r="E838"/>
  <c r="F837"/>
  <c r="D838" l="1"/>
  <c r="I837"/>
  <c r="H837"/>
  <c r="E839"/>
  <c r="F838"/>
  <c r="D839" l="1"/>
  <c r="I838"/>
  <c r="H838"/>
  <c r="E840"/>
  <c r="F839"/>
  <c r="D840" l="1"/>
  <c r="I839"/>
  <c r="H839"/>
  <c r="E841"/>
  <c r="F840"/>
  <c r="D841" l="1"/>
  <c r="I840"/>
  <c r="H840"/>
  <c r="E842"/>
  <c r="F841"/>
  <c r="D842" l="1"/>
  <c r="I841"/>
  <c r="H841"/>
  <c r="E843"/>
  <c r="F842"/>
  <c r="D843" l="1"/>
  <c r="I842"/>
  <c r="H842"/>
  <c r="E844"/>
  <c r="F843"/>
  <c r="D844" l="1"/>
  <c r="I843"/>
  <c r="H843"/>
  <c r="E845"/>
  <c r="F844"/>
  <c r="D845" l="1"/>
  <c r="H844"/>
  <c r="I844"/>
  <c r="E846"/>
  <c r="F845"/>
  <c r="D846" l="1"/>
  <c r="H845"/>
  <c r="I845"/>
  <c r="E847"/>
  <c r="F846"/>
  <c r="D847" l="1"/>
  <c r="I846"/>
  <c r="H846"/>
  <c r="E848"/>
  <c r="F847"/>
  <c r="D848" l="1"/>
  <c r="I847"/>
  <c r="H847"/>
  <c r="E849"/>
  <c r="F848"/>
  <c r="D849" l="1"/>
  <c r="I848"/>
  <c r="H848"/>
  <c r="E850"/>
  <c r="F849"/>
  <c r="D850" l="1"/>
  <c r="I849"/>
  <c r="H849"/>
  <c r="E851"/>
  <c r="F850"/>
  <c r="D851" l="1"/>
  <c r="I850"/>
  <c r="H850"/>
  <c r="E852"/>
  <c r="F851"/>
  <c r="D852" l="1"/>
  <c r="I851"/>
  <c r="H851"/>
  <c r="E853"/>
  <c r="F852"/>
  <c r="D853" l="1"/>
  <c r="I852"/>
  <c r="H852"/>
  <c r="E854"/>
  <c r="F853"/>
  <c r="D854" l="1"/>
  <c r="I853"/>
  <c r="H853"/>
  <c r="E855"/>
  <c r="F854"/>
  <c r="D855" l="1"/>
  <c r="I854"/>
  <c r="H854"/>
  <c r="E856"/>
  <c r="F855"/>
  <c r="D856" l="1"/>
  <c r="I855"/>
  <c r="H855"/>
  <c r="E857"/>
  <c r="F856"/>
  <c r="D857" l="1"/>
  <c r="I856"/>
  <c r="H856"/>
  <c r="E858"/>
  <c r="F857"/>
  <c r="D858" l="1"/>
  <c r="I857"/>
  <c r="H857"/>
  <c r="E859"/>
  <c r="F858"/>
  <c r="D859" l="1"/>
  <c r="I858"/>
  <c r="H858"/>
  <c r="E860"/>
  <c r="F859"/>
  <c r="D860" l="1"/>
  <c r="I859"/>
  <c r="H859"/>
  <c r="E861"/>
  <c r="F860"/>
  <c r="D861" l="1"/>
  <c r="I860"/>
  <c r="H860"/>
  <c r="E862"/>
  <c r="F861"/>
  <c r="D862" l="1"/>
  <c r="I861"/>
  <c r="H861"/>
  <c r="E863"/>
  <c r="F862"/>
  <c r="D863" l="1"/>
  <c r="I862"/>
  <c r="H862"/>
  <c r="E864"/>
  <c r="F863"/>
  <c r="D864" l="1"/>
  <c r="I863"/>
  <c r="H863"/>
  <c r="E865"/>
  <c r="F864"/>
  <c r="D865" l="1"/>
  <c r="I864"/>
  <c r="H864"/>
  <c r="E866"/>
  <c r="F865"/>
  <c r="D866" l="1"/>
  <c r="H865"/>
  <c r="I865"/>
  <c r="E867"/>
  <c r="F866"/>
  <c r="D867" l="1"/>
  <c r="I866"/>
  <c r="H866"/>
  <c r="E868"/>
  <c r="F867"/>
  <c r="D868" l="1"/>
  <c r="I867"/>
  <c r="H867"/>
  <c r="E869"/>
  <c r="F868"/>
  <c r="D869" l="1"/>
  <c r="I868"/>
  <c r="H868"/>
  <c r="E870"/>
  <c r="F869"/>
  <c r="D870" l="1"/>
  <c r="I869"/>
  <c r="H869"/>
  <c r="E871"/>
  <c r="F870"/>
  <c r="D871" l="1"/>
  <c r="I870"/>
  <c r="H870"/>
  <c r="E872"/>
  <c r="F871"/>
  <c r="D872" l="1"/>
  <c r="I871"/>
  <c r="H871"/>
  <c r="E873"/>
  <c r="F872"/>
  <c r="D873" l="1"/>
  <c r="I872"/>
  <c r="H872"/>
  <c r="E874"/>
  <c r="F873"/>
  <c r="D874" l="1"/>
  <c r="I873"/>
  <c r="H873"/>
  <c r="E875"/>
  <c r="F874"/>
  <c r="D875" l="1"/>
  <c r="I874"/>
  <c r="H874"/>
  <c r="E876"/>
  <c r="F875"/>
  <c r="D876" l="1"/>
  <c r="I875"/>
  <c r="H875"/>
  <c r="E877"/>
  <c r="F876"/>
  <c r="D877" l="1"/>
  <c r="I876"/>
  <c r="H876"/>
  <c r="E878"/>
  <c r="F877"/>
  <c r="D878" l="1"/>
  <c r="I877"/>
  <c r="H877"/>
  <c r="E879"/>
  <c r="F878"/>
  <c r="D879" l="1"/>
  <c r="I878"/>
  <c r="H878"/>
  <c r="E880"/>
  <c r="F879"/>
  <c r="D880" l="1"/>
  <c r="I879"/>
  <c r="H879"/>
  <c r="E881"/>
  <c r="F880"/>
  <c r="D881" l="1"/>
  <c r="I880"/>
  <c r="H880"/>
  <c r="E882"/>
  <c r="F881"/>
  <c r="D882" l="1"/>
  <c r="I881"/>
  <c r="H881"/>
  <c r="E883"/>
  <c r="F882"/>
  <c r="D883" l="1"/>
  <c r="I882"/>
  <c r="H882"/>
  <c r="E884"/>
  <c r="F883"/>
  <c r="D884" l="1"/>
  <c r="I883"/>
  <c r="H883"/>
  <c r="E885"/>
  <c r="F884"/>
  <c r="D885" l="1"/>
  <c r="I884"/>
  <c r="H884"/>
  <c r="E886"/>
  <c r="F885"/>
  <c r="D886" l="1"/>
  <c r="I885"/>
  <c r="H885"/>
  <c r="E887"/>
  <c r="F886"/>
  <c r="D887" l="1"/>
  <c r="I886"/>
  <c r="H886"/>
  <c r="E888"/>
  <c r="F887"/>
  <c r="D888" l="1"/>
  <c r="I887"/>
  <c r="H887"/>
  <c r="E889"/>
  <c r="F888"/>
  <c r="D889" l="1"/>
  <c r="H888"/>
  <c r="I888"/>
  <c r="E890"/>
  <c r="F889"/>
  <c r="D890" l="1"/>
  <c r="I889"/>
  <c r="H889"/>
  <c r="E891"/>
  <c r="F890"/>
  <c r="D891" l="1"/>
  <c r="I890"/>
  <c r="H890"/>
  <c r="E892"/>
  <c r="F891"/>
  <c r="D892" l="1"/>
  <c r="I891"/>
  <c r="H891"/>
  <c r="E893"/>
  <c r="F892"/>
  <c r="D893" l="1"/>
  <c r="I892"/>
  <c r="H892"/>
  <c r="E894"/>
  <c r="F893"/>
  <c r="D894" l="1"/>
  <c r="I893"/>
  <c r="H893"/>
  <c r="E895"/>
  <c r="F894"/>
  <c r="D895" l="1"/>
  <c r="I894"/>
  <c r="H894"/>
  <c r="E896"/>
  <c r="F895"/>
  <c r="D896" l="1"/>
  <c r="I895"/>
  <c r="H895"/>
  <c r="E897"/>
  <c r="F896"/>
  <c r="D897" l="1"/>
  <c r="I896"/>
  <c r="H896"/>
  <c r="E898"/>
  <c r="F897"/>
  <c r="D898" l="1"/>
  <c r="H897"/>
  <c r="I897"/>
  <c r="E899"/>
  <c r="F898"/>
  <c r="D899" l="1"/>
  <c r="I898"/>
  <c r="H898"/>
  <c r="E900"/>
  <c r="F899"/>
  <c r="D900" l="1"/>
  <c r="I899"/>
  <c r="H899"/>
  <c r="E901"/>
  <c r="F900"/>
  <c r="D901" l="1"/>
  <c r="I900"/>
  <c r="H900"/>
  <c r="E902"/>
  <c r="F901"/>
  <c r="D902" l="1"/>
  <c r="I901"/>
  <c r="H901"/>
  <c r="E903"/>
  <c r="F902"/>
  <c r="D903" l="1"/>
  <c r="I902"/>
  <c r="H902"/>
  <c r="E904"/>
  <c r="F903"/>
  <c r="D904" l="1"/>
  <c r="I903"/>
  <c r="H903"/>
  <c r="E905"/>
  <c r="F904"/>
  <c r="D905" l="1"/>
  <c r="I904"/>
  <c r="H904"/>
  <c r="E906"/>
  <c r="F905"/>
  <c r="D906" l="1"/>
  <c r="I905"/>
  <c r="H905"/>
  <c r="E907"/>
  <c r="F906"/>
  <c r="D907" l="1"/>
  <c r="I906"/>
  <c r="H906"/>
  <c r="E908"/>
  <c r="F907"/>
  <c r="D908" l="1"/>
  <c r="I907"/>
  <c r="H907"/>
  <c r="E909"/>
  <c r="F908"/>
  <c r="D909" l="1"/>
  <c r="H908"/>
  <c r="I908"/>
  <c r="E910"/>
  <c r="F909"/>
  <c r="D910" l="1"/>
  <c r="H909"/>
  <c r="I909"/>
  <c r="E911"/>
  <c r="F910"/>
  <c r="D911" l="1"/>
  <c r="I910"/>
  <c r="H910"/>
  <c r="E912"/>
  <c r="F911"/>
  <c r="D912" l="1"/>
  <c r="I911"/>
  <c r="H911"/>
  <c r="E913"/>
  <c r="F912"/>
  <c r="D913" l="1"/>
  <c r="I912"/>
  <c r="H912"/>
  <c r="E914"/>
  <c r="F913"/>
  <c r="D914" l="1"/>
  <c r="I913"/>
  <c r="H913"/>
  <c r="E915"/>
  <c r="F914"/>
  <c r="D915" l="1"/>
  <c r="I914"/>
  <c r="H914"/>
  <c r="E916"/>
  <c r="F915"/>
  <c r="D916" l="1"/>
  <c r="I915"/>
  <c r="H915"/>
  <c r="E917"/>
  <c r="F916"/>
  <c r="D917" l="1"/>
  <c r="I916"/>
  <c r="H916"/>
  <c r="E918"/>
  <c r="F917"/>
  <c r="D918" l="1"/>
  <c r="I917"/>
  <c r="H917"/>
  <c r="E919"/>
  <c r="F918"/>
  <c r="D919" l="1"/>
  <c r="I918"/>
  <c r="H918"/>
  <c r="E920"/>
  <c r="F919"/>
  <c r="D920" l="1"/>
  <c r="I919"/>
  <c r="H919"/>
  <c r="E921"/>
  <c r="F920"/>
  <c r="D921" l="1"/>
  <c r="I920"/>
  <c r="H920"/>
  <c r="E922"/>
  <c r="F921"/>
  <c r="D922" l="1"/>
  <c r="I921"/>
  <c r="H921"/>
  <c r="E923"/>
  <c r="F922"/>
  <c r="D923" l="1"/>
  <c r="I922"/>
  <c r="H922"/>
  <c r="E924"/>
  <c r="F923"/>
  <c r="D924" l="1"/>
  <c r="I923"/>
  <c r="H923"/>
  <c r="E925"/>
  <c r="F924"/>
  <c r="D925" l="1"/>
  <c r="I924"/>
  <c r="H924"/>
  <c r="E926"/>
  <c r="F925"/>
  <c r="D926" l="1"/>
  <c r="I925"/>
  <c r="H925"/>
  <c r="E927"/>
  <c r="F926"/>
  <c r="D927" l="1"/>
  <c r="I926"/>
  <c r="H926"/>
  <c r="E928"/>
  <c r="F927"/>
  <c r="D928" l="1"/>
  <c r="I927"/>
  <c r="H927"/>
  <c r="E929"/>
  <c r="F928"/>
  <c r="D929" l="1"/>
  <c r="I928"/>
  <c r="H928"/>
  <c r="E930"/>
  <c r="F929"/>
  <c r="D930" l="1"/>
  <c r="H929"/>
  <c r="I929"/>
  <c r="E931"/>
  <c r="F930"/>
  <c r="D931" l="1"/>
  <c r="I930"/>
  <c r="H930"/>
  <c r="E932"/>
  <c r="F931"/>
  <c r="D932" l="1"/>
  <c r="I931"/>
  <c r="H931"/>
  <c r="E933"/>
  <c r="F932"/>
  <c r="D933" l="1"/>
  <c r="I932"/>
  <c r="H932"/>
  <c r="E934"/>
  <c r="F933"/>
  <c r="D934" l="1"/>
  <c r="I933"/>
  <c r="H933"/>
  <c r="E935"/>
  <c r="F934"/>
  <c r="D935" l="1"/>
  <c r="I934"/>
  <c r="H934"/>
  <c r="E936"/>
  <c r="F935"/>
  <c r="D936" l="1"/>
  <c r="I935"/>
  <c r="H935"/>
  <c r="E937"/>
  <c r="F936"/>
  <c r="D937" l="1"/>
  <c r="I936"/>
  <c r="H936"/>
  <c r="E938"/>
  <c r="F937"/>
  <c r="D938" l="1"/>
  <c r="I937"/>
  <c r="H937"/>
  <c r="E939"/>
  <c r="F938"/>
  <c r="D939" l="1"/>
  <c r="I938"/>
  <c r="H938"/>
  <c r="E940"/>
  <c r="F939"/>
  <c r="D940" l="1"/>
  <c r="I939"/>
  <c r="H939"/>
  <c r="E941"/>
  <c r="F940"/>
  <c r="D941" l="1"/>
  <c r="I940"/>
  <c r="H940"/>
  <c r="E942"/>
  <c r="F941"/>
  <c r="D942" l="1"/>
  <c r="I941"/>
  <c r="H941"/>
  <c r="E943"/>
  <c r="F942"/>
  <c r="D943" l="1"/>
  <c r="I942"/>
  <c r="H942"/>
  <c r="E944"/>
  <c r="F943"/>
  <c r="D944" l="1"/>
  <c r="I943"/>
  <c r="H943"/>
  <c r="E945"/>
  <c r="F944"/>
  <c r="D945" l="1"/>
  <c r="I944"/>
  <c r="H944"/>
  <c r="E946"/>
  <c r="F945"/>
  <c r="D946" l="1"/>
  <c r="I945"/>
  <c r="H945"/>
  <c r="E947"/>
  <c r="F946"/>
  <c r="D947" l="1"/>
  <c r="I946"/>
  <c r="H946"/>
  <c r="E948"/>
  <c r="F947"/>
  <c r="D948" l="1"/>
  <c r="I947"/>
  <c r="H947"/>
  <c r="E949"/>
  <c r="F948"/>
  <c r="D949" l="1"/>
  <c r="I948"/>
  <c r="H948"/>
  <c r="E950"/>
  <c r="F949"/>
  <c r="D950" l="1"/>
  <c r="I949"/>
  <c r="H949"/>
  <c r="E951"/>
  <c r="F950"/>
  <c r="D951" l="1"/>
  <c r="I950"/>
  <c r="H950"/>
  <c r="E952"/>
  <c r="F951"/>
  <c r="D952" l="1"/>
  <c r="I951"/>
  <c r="H951"/>
  <c r="E953"/>
  <c r="F952"/>
  <c r="D953" l="1"/>
  <c r="H952"/>
  <c r="I952"/>
  <c r="E954"/>
  <c r="F953"/>
  <c r="D954" l="1"/>
  <c r="I953"/>
  <c r="H953"/>
  <c r="E955"/>
  <c r="F954"/>
  <c r="D955" l="1"/>
  <c r="I954"/>
  <c r="H954"/>
  <c r="E956"/>
  <c r="F955"/>
  <c r="D956" l="1"/>
  <c r="I955"/>
  <c r="H955"/>
  <c r="E957"/>
  <c r="F956"/>
  <c r="D957" l="1"/>
  <c r="I956"/>
  <c r="H956"/>
  <c r="E958"/>
  <c r="F957"/>
  <c r="D958" l="1"/>
  <c r="I957"/>
  <c r="H957"/>
  <c r="E959"/>
  <c r="F958"/>
  <c r="D959" l="1"/>
  <c r="I958"/>
  <c r="H958"/>
  <c r="E960"/>
  <c r="F959"/>
  <c r="D960" l="1"/>
  <c r="I959"/>
  <c r="H959"/>
  <c r="E961"/>
  <c r="F960"/>
  <c r="D961" l="1"/>
  <c r="I960"/>
  <c r="H960"/>
  <c r="E962"/>
  <c r="F961"/>
  <c r="D962" l="1"/>
  <c r="H961"/>
  <c r="I961"/>
  <c r="E963"/>
  <c r="F962"/>
  <c r="D963" l="1"/>
  <c r="I962"/>
  <c r="H962"/>
  <c r="E964"/>
  <c r="F963"/>
  <c r="D964" l="1"/>
  <c r="I963"/>
  <c r="H963"/>
  <c r="E965"/>
  <c r="F964"/>
  <c r="D965" l="1"/>
  <c r="I964"/>
  <c r="H964"/>
  <c r="E966"/>
  <c r="F965"/>
  <c r="D966" l="1"/>
  <c r="I965"/>
  <c r="H965"/>
  <c r="E967"/>
  <c r="F966"/>
  <c r="D967" l="1"/>
  <c r="I966"/>
  <c r="H966"/>
  <c r="E968"/>
  <c r="F967"/>
  <c r="D968" l="1"/>
  <c r="I967"/>
  <c r="H967"/>
  <c r="E969"/>
  <c r="F968"/>
  <c r="D969" l="1"/>
  <c r="I968"/>
  <c r="H968"/>
  <c r="E970"/>
  <c r="F969"/>
  <c r="D970" l="1"/>
  <c r="I969"/>
  <c r="H969"/>
  <c r="E971"/>
  <c r="F970"/>
  <c r="D971" l="1"/>
  <c r="I970"/>
  <c r="H970"/>
  <c r="E972"/>
  <c r="F971"/>
  <c r="D972" l="1"/>
  <c r="I971"/>
  <c r="H971"/>
  <c r="E973"/>
  <c r="F972"/>
  <c r="D973" l="1"/>
  <c r="H972"/>
  <c r="I972"/>
  <c r="E974"/>
  <c r="F973"/>
  <c r="D974" l="1"/>
  <c r="H973"/>
  <c r="I973"/>
  <c r="E975"/>
  <c r="F974"/>
  <c r="D975" l="1"/>
  <c r="I974"/>
  <c r="H974"/>
  <c r="E976"/>
  <c r="F975"/>
  <c r="D976" l="1"/>
  <c r="I975"/>
  <c r="H975"/>
  <c r="E977"/>
  <c r="F976"/>
  <c r="D977" l="1"/>
  <c r="I976"/>
  <c r="H976"/>
  <c r="E978"/>
  <c r="F977"/>
  <c r="D978" l="1"/>
  <c r="I977"/>
  <c r="H977"/>
  <c r="E979"/>
  <c r="F978"/>
  <c r="D979" l="1"/>
  <c r="I978"/>
  <c r="H978"/>
  <c r="E980"/>
  <c r="F979"/>
  <c r="D980" l="1"/>
  <c r="I979"/>
  <c r="H979"/>
  <c r="E981"/>
  <c r="F980"/>
  <c r="D981" l="1"/>
  <c r="I980"/>
  <c r="H980"/>
  <c r="E982"/>
  <c r="F981"/>
  <c r="D982" l="1"/>
  <c r="I981"/>
  <c r="H981"/>
  <c r="E983"/>
  <c r="F982"/>
  <c r="D983" l="1"/>
  <c r="I982"/>
  <c r="H982"/>
  <c r="E984"/>
  <c r="F983"/>
  <c r="D984" l="1"/>
  <c r="I983"/>
  <c r="H983"/>
  <c r="E985"/>
  <c r="F984"/>
  <c r="D985" l="1"/>
  <c r="I984"/>
  <c r="H984"/>
  <c r="E986"/>
  <c r="F985"/>
  <c r="D986" l="1"/>
  <c r="I985"/>
  <c r="H985"/>
  <c r="E987"/>
  <c r="F986"/>
  <c r="D987" l="1"/>
  <c r="I986"/>
  <c r="H986"/>
  <c r="E988"/>
  <c r="F987"/>
  <c r="D988" l="1"/>
  <c r="I987"/>
  <c r="H987"/>
  <c r="E989"/>
  <c r="F988"/>
  <c r="D989" l="1"/>
  <c r="I988"/>
  <c r="H988"/>
  <c r="E990"/>
  <c r="F989"/>
  <c r="D990" l="1"/>
  <c r="I989"/>
  <c r="H989"/>
  <c r="E991"/>
  <c r="F990"/>
  <c r="D991" l="1"/>
  <c r="I990"/>
  <c r="H990"/>
  <c r="E992"/>
  <c r="F991"/>
  <c r="D992" l="1"/>
  <c r="I991"/>
  <c r="H991"/>
  <c r="E993"/>
  <c r="F992"/>
  <c r="D993" l="1"/>
  <c r="I992"/>
  <c r="H992"/>
  <c r="E994"/>
  <c r="F993"/>
  <c r="D994" l="1"/>
  <c r="H993"/>
  <c r="I993"/>
  <c r="E995"/>
  <c r="F994"/>
  <c r="D995" l="1"/>
  <c r="I994"/>
  <c r="H994"/>
  <c r="E996"/>
  <c r="F995"/>
  <c r="D996" l="1"/>
  <c r="I995"/>
  <c r="H995"/>
  <c r="E997"/>
  <c r="F996"/>
  <c r="D997" l="1"/>
  <c r="I996"/>
  <c r="H996"/>
  <c r="E998"/>
  <c r="F997"/>
  <c r="D998" l="1"/>
  <c r="I997"/>
  <c r="H997"/>
  <c r="E999"/>
  <c r="F998"/>
  <c r="D999" l="1"/>
  <c r="I998"/>
  <c r="H998"/>
  <c r="E1000"/>
  <c r="F999"/>
  <c r="D1000" l="1"/>
  <c r="I999"/>
  <c r="H999"/>
  <c r="E1001"/>
  <c r="F1000"/>
  <c r="D1001" l="1"/>
  <c r="I1000"/>
  <c r="H1000"/>
  <c r="E1002"/>
  <c r="F1001"/>
  <c r="D1002" l="1"/>
  <c r="I1001"/>
  <c r="H1001"/>
  <c r="E1003"/>
  <c r="F1002"/>
  <c r="D1003" l="1"/>
  <c r="I1002"/>
  <c r="H1002"/>
  <c r="E1004"/>
  <c r="F1003"/>
  <c r="D1004" l="1"/>
  <c r="I1003"/>
  <c r="H1003"/>
  <c r="E1005"/>
  <c r="F1004"/>
  <c r="D1005" l="1"/>
  <c r="I1004"/>
  <c r="H1004"/>
  <c r="E1006"/>
  <c r="F1005"/>
  <c r="D1006" l="1"/>
  <c r="I1005"/>
  <c r="H1005"/>
  <c r="E1007"/>
  <c r="F1006"/>
  <c r="D1007" l="1"/>
  <c r="I1006"/>
  <c r="H1006"/>
  <c r="E1008"/>
  <c r="F1007"/>
  <c r="D1008" l="1"/>
  <c r="I1007"/>
  <c r="H1007"/>
  <c r="E1009"/>
  <c r="F1008"/>
  <c r="D1009" l="1"/>
  <c r="I1008"/>
  <c r="H1008"/>
  <c r="E1010"/>
  <c r="F1009"/>
  <c r="D1010" l="1"/>
  <c r="I1009"/>
  <c r="H1009"/>
  <c r="E1011"/>
  <c r="F1010"/>
  <c r="D1011" l="1"/>
  <c r="I1010"/>
  <c r="H1010"/>
  <c r="E1012"/>
  <c r="F1011"/>
  <c r="D1012" l="1"/>
  <c r="I1011"/>
  <c r="H1011"/>
  <c r="E1013"/>
  <c r="F1012"/>
  <c r="D1013" l="1"/>
  <c r="I1012"/>
  <c r="H1012"/>
  <c r="E1014"/>
  <c r="F1013"/>
  <c r="D1014" l="1"/>
  <c r="I1013"/>
  <c r="H1013"/>
  <c r="E1015"/>
  <c r="F1014"/>
  <c r="D1015" l="1"/>
  <c r="I1014"/>
  <c r="H1014"/>
  <c r="E1016"/>
  <c r="F1015"/>
  <c r="D1016" l="1"/>
  <c r="I1015"/>
  <c r="H1015"/>
  <c r="E1017"/>
  <c r="F1016"/>
  <c r="D1017" l="1"/>
  <c r="H1016"/>
  <c r="I1016"/>
  <c r="E1018"/>
  <c r="F1017"/>
  <c r="D1018" l="1"/>
  <c r="I1017"/>
  <c r="H1017"/>
  <c r="E1019"/>
  <c r="F1018"/>
  <c r="D1019" l="1"/>
  <c r="I1018"/>
  <c r="H1018"/>
  <c r="E1020"/>
  <c r="F1019"/>
  <c r="D1020" l="1"/>
  <c r="I1019"/>
  <c r="H1019"/>
  <c r="E1021"/>
  <c r="F1020"/>
  <c r="D1021" l="1"/>
  <c r="I1020"/>
  <c r="H1020"/>
  <c r="E1022"/>
  <c r="F1021"/>
  <c r="D1022" l="1"/>
  <c r="I1021"/>
  <c r="H1021"/>
  <c r="E1023"/>
  <c r="F1022"/>
  <c r="D1023" l="1"/>
  <c r="I1022"/>
  <c r="H1022"/>
  <c r="E1024"/>
  <c r="F1023"/>
  <c r="D1024" l="1"/>
  <c r="I1023"/>
  <c r="H1023"/>
  <c r="E1025"/>
  <c r="F1024"/>
  <c r="D1025" l="1"/>
  <c r="I1024"/>
  <c r="H1024"/>
  <c r="E1026"/>
  <c r="F1025"/>
  <c r="D1026" l="1"/>
  <c r="H1025"/>
  <c r="I1025"/>
  <c r="E1027"/>
  <c r="F1026"/>
  <c r="D1027" l="1"/>
  <c r="I1026"/>
  <c r="H1026"/>
  <c r="E1028"/>
  <c r="F1027"/>
  <c r="D1028" l="1"/>
  <c r="I1027"/>
  <c r="H1027"/>
  <c r="E1029"/>
  <c r="F1028"/>
  <c r="D1029" l="1"/>
  <c r="I1028"/>
  <c r="H1028"/>
  <c r="E1030"/>
  <c r="F1029"/>
  <c r="D1030" l="1"/>
  <c r="I1029"/>
  <c r="H1029"/>
  <c r="E1031"/>
  <c r="F1030"/>
  <c r="D1031" l="1"/>
  <c r="I1030"/>
  <c r="H1030"/>
  <c r="E1032"/>
  <c r="F1031"/>
  <c r="D1032" l="1"/>
  <c r="I1031"/>
  <c r="H1031"/>
  <c r="E1033"/>
  <c r="F1032"/>
  <c r="D1033" l="1"/>
  <c r="I1032"/>
  <c r="H1032"/>
  <c r="E1034"/>
  <c r="F1033"/>
  <c r="D1034" l="1"/>
  <c r="I1033"/>
  <c r="H1033"/>
  <c r="E1035"/>
  <c r="F1034"/>
  <c r="D1035" l="1"/>
  <c r="I1034"/>
  <c r="H1034"/>
  <c r="E1036"/>
  <c r="F1035"/>
  <c r="D1036" l="1"/>
  <c r="I1035"/>
  <c r="H1035"/>
  <c r="E1037"/>
  <c r="F1036"/>
  <c r="D1037" l="1"/>
  <c r="H1036"/>
  <c r="I1036"/>
  <c r="E1038"/>
  <c r="F1037"/>
  <c r="D1038" l="1"/>
  <c r="I1037"/>
  <c r="H1037"/>
  <c r="E1039"/>
  <c r="F1038"/>
  <c r="D1039" l="1"/>
  <c r="I1038"/>
  <c r="H1038"/>
  <c r="E1040"/>
  <c r="F1039"/>
  <c r="D1040" l="1"/>
  <c r="I1039"/>
  <c r="H1039"/>
  <c r="E1041"/>
  <c r="F1040"/>
  <c r="D1041" l="1"/>
  <c r="I1040"/>
  <c r="H1040"/>
  <c r="E1042"/>
  <c r="F1041"/>
  <c r="D1042" l="1"/>
  <c r="I1041"/>
  <c r="H1041"/>
  <c r="E1043"/>
  <c r="F1042"/>
  <c r="D1043" l="1"/>
  <c r="I1042"/>
  <c r="H1042"/>
  <c r="E1044"/>
  <c r="F1043"/>
  <c r="D1044" l="1"/>
  <c r="I1043"/>
  <c r="H1043"/>
  <c r="E1045"/>
  <c r="F1044"/>
  <c r="D1045" l="1"/>
  <c r="I1044"/>
  <c r="H1044"/>
  <c r="E1046"/>
  <c r="F1045"/>
  <c r="D1046" l="1"/>
  <c r="I1045"/>
  <c r="H1045"/>
  <c r="E1047"/>
  <c r="F1046"/>
  <c r="D1047" l="1"/>
  <c r="I1046"/>
  <c r="H1046"/>
  <c r="E1048"/>
  <c r="F1047"/>
  <c r="D1048" l="1"/>
  <c r="I1047"/>
  <c r="H1047"/>
  <c r="E1049"/>
  <c r="F1048"/>
  <c r="D1049" l="1"/>
  <c r="I1048"/>
  <c r="H1048"/>
  <c r="E1050"/>
  <c r="F1049"/>
  <c r="D1050" l="1"/>
  <c r="I1049"/>
  <c r="H1049"/>
  <c r="E1051"/>
  <c r="F1050"/>
  <c r="D1051" l="1"/>
  <c r="I1050"/>
  <c r="H1050"/>
  <c r="E1052"/>
  <c r="F1051"/>
  <c r="D1052" l="1"/>
  <c r="H1051"/>
  <c r="I1051"/>
  <c r="E1053"/>
  <c r="F1052"/>
  <c r="D1053" l="1"/>
  <c r="H1052"/>
  <c r="I1052"/>
  <c r="E1054"/>
  <c r="F1053"/>
  <c r="D1054" l="1"/>
  <c r="I1053"/>
  <c r="H1053"/>
  <c r="E1055"/>
  <c r="F1054"/>
  <c r="D1055" l="1"/>
  <c r="I1054"/>
  <c r="H1054"/>
  <c r="E1056"/>
  <c r="F1055"/>
  <c r="D1056" l="1"/>
  <c r="I1055"/>
  <c r="H1055"/>
  <c r="E1057"/>
  <c r="F1056"/>
  <c r="D1057" l="1"/>
  <c r="I1056"/>
  <c r="H1056"/>
  <c r="E1058"/>
  <c r="F1057"/>
  <c r="D1058" l="1"/>
  <c r="I1057"/>
  <c r="H1057"/>
  <c r="E1059"/>
  <c r="F1058"/>
  <c r="D1059" l="1"/>
  <c r="I1058"/>
  <c r="H1058"/>
  <c r="E1060"/>
  <c r="F1059"/>
  <c r="D1060" l="1"/>
  <c r="I1059"/>
  <c r="H1059"/>
  <c r="E1061"/>
  <c r="F1060"/>
  <c r="D1061" l="1"/>
  <c r="I1060"/>
  <c r="H1060"/>
  <c r="E1062"/>
  <c r="F1061"/>
  <c r="D1062" l="1"/>
  <c r="I1061"/>
  <c r="H1061"/>
  <c r="E1063"/>
  <c r="F1062"/>
  <c r="D1063" l="1"/>
  <c r="I1062"/>
  <c r="H1062"/>
  <c r="E1064"/>
  <c r="F1063"/>
  <c r="D1064" l="1"/>
  <c r="I1063"/>
  <c r="H1063"/>
  <c r="E1065"/>
  <c r="F1064"/>
  <c r="D1065" l="1"/>
  <c r="I1064"/>
  <c r="H1064"/>
  <c r="E1066"/>
  <c r="F1065"/>
  <c r="D1066" l="1"/>
  <c r="I1065"/>
  <c r="H1065"/>
  <c r="E1067"/>
  <c r="F1066"/>
  <c r="D1067" l="1"/>
  <c r="I1066"/>
  <c r="H1066"/>
  <c r="E1068"/>
  <c r="F1067"/>
  <c r="D1068" l="1"/>
  <c r="H1067"/>
  <c r="I1067"/>
  <c r="E1069"/>
  <c r="F1068"/>
  <c r="D1069" l="1"/>
  <c r="H1068"/>
  <c r="I1068"/>
  <c r="E1070"/>
  <c r="F1069"/>
  <c r="D1070" l="1"/>
  <c r="I1069"/>
  <c r="H1069"/>
  <c r="E1071"/>
  <c r="F1070"/>
  <c r="D1071" l="1"/>
  <c r="I1070"/>
  <c r="H1070"/>
  <c r="E1072"/>
  <c r="F1071"/>
  <c r="D1072" l="1"/>
  <c r="I1071"/>
  <c r="H1071"/>
  <c r="E1073"/>
  <c r="F1072"/>
  <c r="D1073" l="1"/>
  <c r="I1072"/>
  <c r="H1072"/>
  <c r="E1074"/>
  <c r="F1073"/>
  <c r="D1074" l="1"/>
  <c r="I1073"/>
  <c r="H1073"/>
  <c r="E1075"/>
  <c r="F1074"/>
  <c r="D1075" l="1"/>
  <c r="I1074"/>
  <c r="H1074"/>
  <c r="E1076"/>
  <c r="F1075"/>
  <c r="D1076" l="1"/>
  <c r="I1075"/>
  <c r="H1075"/>
  <c r="E1077"/>
  <c r="F1076"/>
  <c r="D1077" l="1"/>
  <c r="I1076"/>
  <c r="H1076"/>
  <c r="E1078"/>
  <c r="F1077"/>
  <c r="D1078" l="1"/>
  <c r="I1077"/>
  <c r="H1077"/>
  <c r="E1079"/>
  <c r="F1078"/>
  <c r="D1079" l="1"/>
  <c r="I1078"/>
  <c r="H1078"/>
  <c r="E1080"/>
  <c r="F1079"/>
  <c r="D1080" l="1"/>
  <c r="I1079"/>
  <c r="H1079"/>
  <c r="E1081"/>
  <c r="F1080"/>
  <c r="D1081" l="1"/>
  <c r="I1080"/>
  <c r="H1080"/>
  <c r="E1082"/>
  <c r="F1081"/>
  <c r="D1082" l="1"/>
  <c r="I1081"/>
  <c r="H1081"/>
  <c r="E1083"/>
  <c r="F1082"/>
  <c r="D1083" l="1"/>
  <c r="I1082"/>
  <c r="H1082"/>
  <c r="E1084"/>
  <c r="F1083"/>
  <c r="D1084" l="1"/>
  <c r="I1083"/>
  <c r="H1083"/>
  <c r="E1085"/>
  <c r="F1084"/>
  <c r="D1085" l="1"/>
  <c r="H1084"/>
  <c r="I1084"/>
  <c r="E1086"/>
  <c r="F1085"/>
  <c r="D1086" l="1"/>
  <c r="I1085"/>
  <c r="H1085"/>
  <c r="E1087"/>
  <c r="F1086"/>
  <c r="D1087" l="1"/>
  <c r="I1086"/>
  <c r="H1086"/>
  <c r="E1088"/>
  <c r="F1087"/>
  <c r="D1088" l="1"/>
  <c r="I1087"/>
  <c r="H1087"/>
  <c r="E1089"/>
  <c r="F1088"/>
  <c r="D1089" l="1"/>
  <c r="I1088"/>
  <c r="H1088"/>
  <c r="E1090"/>
  <c r="F1089"/>
  <c r="D1090" l="1"/>
  <c r="I1089"/>
  <c r="H1089"/>
  <c r="E1091"/>
  <c r="F1090"/>
  <c r="D1091" l="1"/>
  <c r="I1090"/>
  <c r="H1090"/>
  <c r="E1092"/>
  <c r="F1091"/>
  <c r="D1092" l="1"/>
  <c r="I1091"/>
  <c r="H1091"/>
  <c r="E1093"/>
  <c r="F1092"/>
  <c r="D1093" l="1"/>
  <c r="I1092"/>
  <c r="H1092"/>
  <c r="E1094"/>
  <c r="F1093"/>
  <c r="D1094" l="1"/>
  <c r="I1093"/>
  <c r="H1093"/>
  <c r="E1095"/>
  <c r="F1094"/>
  <c r="D1095" l="1"/>
  <c r="I1094"/>
  <c r="H1094"/>
  <c r="E1096"/>
  <c r="F1095"/>
  <c r="D1096" l="1"/>
  <c r="I1095"/>
  <c r="H1095"/>
  <c r="E1097"/>
  <c r="F1096"/>
  <c r="D1097" l="1"/>
  <c r="I1096"/>
  <c r="H1096"/>
  <c r="E1098"/>
  <c r="F1097"/>
  <c r="D1098" l="1"/>
  <c r="I1097"/>
  <c r="H1097"/>
  <c r="E1099"/>
  <c r="F1098"/>
  <c r="D1099" l="1"/>
  <c r="I1098"/>
  <c r="H1098"/>
  <c r="E1100"/>
  <c r="F1099"/>
  <c r="D1100" l="1"/>
  <c r="I1099"/>
  <c r="H1099"/>
  <c r="E1101"/>
  <c r="F1100"/>
  <c r="D1101" l="1"/>
  <c r="H1100"/>
  <c r="I1100"/>
  <c r="E1102"/>
  <c r="F1101"/>
  <c r="D1102" l="1"/>
  <c r="I1101"/>
  <c r="H1101"/>
  <c r="E1103"/>
  <c r="F1102"/>
  <c r="D1103" l="1"/>
  <c r="I1102"/>
  <c r="H1102"/>
  <c r="E1104"/>
  <c r="F1103"/>
  <c r="D1104" l="1"/>
  <c r="I1103"/>
  <c r="H1103"/>
  <c r="E1105"/>
  <c r="F1104"/>
  <c r="D1105" l="1"/>
  <c r="I1104"/>
  <c r="H1104"/>
  <c r="E1106"/>
  <c r="F1105"/>
  <c r="D1106" l="1"/>
  <c r="I1105"/>
  <c r="H1105"/>
  <c r="E1107"/>
  <c r="F1106"/>
  <c r="D1107" l="1"/>
  <c r="I1106"/>
  <c r="H1106"/>
  <c r="E1108"/>
  <c r="F1107"/>
  <c r="D1108" l="1"/>
  <c r="I1107"/>
  <c r="H1107"/>
  <c r="E1109"/>
  <c r="F1108"/>
  <c r="D1109" l="1"/>
  <c r="I1108"/>
  <c r="H1108"/>
  <c r="E1110"/>
  <c r="F1109"/>
  <c r="D1110" l="1"/>
  <c r="I1109"/>
  <c r="H1109"/>
  <c r="E1111"/>
  <c r="F1110"/>
  <c r="D1111" l="1"/>
  <c r="I1110"/>
  <c r="H1110"/>
  <c r="E1112"/>
  <c r="F1111"/>
  <c r="D1112" l="1"/>
  <c r="I1111"/>
  <c r="H1111"/>
  <c r="E1113"/>
  <c r="F1112"/>
  <c r="D1113" l="1"/>
  <c r="I1112"/>
  <c r="H1112"/>
  <c r="E1114"/>
  <c r="F1113"/>
  <c r="D1114" l="1"/>
  <c r="I1113"/>
  <c r="H1113"/>
  <c r="E1115"/>
  <c r="F1114"/>
  <c r="D1115" l="1"/>
  <c r="I1114"/>
  <c r="H1114"/>
  <c r="E1116"/>
  <c r="F1115"/>
  <c r="D1116" l="1"/>
  <c r="H1115"/>
  <c r="I1115"/>
  <c r="E1117"/>
  <c r="F1116"/>
  <c r="D1117" l="1"/>
  <c r="H1116"/>
  <c r="I1116"/>
  <c r="E1118"/>
  <c r="F1117"/>
  <c r="D1118" l="1"/>
  <c r="I1117"/>
  <c r="H1117"/>
  <c r="E1119"/>
  <c r="F1118"/>
  <c r="D1119" l="1"/>
  <c r="I1118"/>
  <c r="H1118"/>
  <c r="E1120"/>
  <c r="F1119"/>
  <c r="D1120" l="1"/>
  <c r="I1119"/>
  <c r="H1119"/>
  <c r="E1121"/>
  <c r="F1120"/>
  <c r="D1121" l="1"/>
  <c r="I1120"/>
  <c r="H1120"/>
  <c r="E1122"/>
  <c r="F1121"/>
  <c r="D1122" l="1"/>
  <c r="I1121"/>
  <c r="H1121"/>
  <c r="E1123"/>
  <c r="F1122"/>
  <c r="D1123" l="1"/>
  <c r="I1122"/>
  <c r="H1122"/>
  <c r="E1124"/>
  <c r="F1123"/>
  <c r="D1124" l="1"/>
  <c r="I1123"/>
  <c r="H1123"/>
  <c r="E1125"/>
  <c r="F1124"/>
  <c r="D1125" l="1"/>
  <c r="I1124"/>
  <c r="H1124"/>
  <c r="E1126"/>
  <c r="F1125"/>
  <c r="D1126" l="1"/>
  <c r="I1125"/>
  <c r="H1125"/>
  <c r="E1127"/>
  <c r="F1126"/>
  <c r="D1127" l="1"/>
  <c r="I1126"/>
  <c r="H1126"/>
  <c r="E1128"/>
  <c r="F1127"/>
  <c r="D1128" l="1"/>
  <c r="I1127"/>
  <c r="H1127"/>
  <c r="E1129"/>
  <c r="F1128"/>
  <c r="D1129" l="1"/>
  <c r="I1128"/>
  <c r="H1128"/>
  <c r="E1130"/>
  <c r="F1129"/>
  <c r="D1130" l="1"/>
  <c r="I1129"/>
  <c r="H1129"/>
  <c r="E1131"/>
  <c r="F1130"/>
  <c r="D1131" l="1"/>
  <c r="I1130"/>
  <c r="H1130"/>
  <c r="E1132"/>
  <c r="F1131"/>
  <c r="D1132" l="1"/>
  <c r="H1131"/>
  <c r="I1131"/>
  <c r="E1133"/>
  <c r="F1132"/>
  <c r="D1133" l="1"/>
  <c r="H1132"/>
  <c r="I1132"/>
  <c r="E1134"/>
  <c r="F1133"/>
  <c r="D1134" l="1"/>
  <c r="I1133"/>
  <c r="H1133"/>
  <c r="E1135"/>
  <c r="F1134"/>
  <c r="D1135" l="1"/>
  <c r="I1134"/>
  <c r="H1134"/>
  <c r="E1136"/>
  <c r="F1135"/>
  <c r="D1136" l="1"/>
  <c r="I1135"/>
  <c r="H1135"/>
  <c r="E1137"/>
  <c r="F1136"/>
  <c r="D1137" l="1"/>
  <c r="I1136"/>
  <c r="H1136"/>
  <c r="E1138"/>
  <c r="F1137"/>
  <c r="D1138" l="1"/>
  <c r="I1137"/>
  <c r="H1137"/>
  <c r="E1139"/>
  <c r="F1138"/>
  <c r="D1139" l="1"/>
  <c r="I1138"/>
  <c r="H1138"/>
  <c r="E1140"/>
  <c r="F1139"/>
  <c r="D1140" l="1"/>
  <c r="I1139"/>
  <c r="H1139"/>
  <c r="E1141"/>
  <c r="F1140"/>
  <c r="D1141" l="1"/>
  <c r="I1140"/>
  <c r="H1140"/>
  <c r="E1142"/>
  <c r="F1141"/>
  <c r="D1142" l="1"/>
  <c r="I1141"/>
  <c r="H1141"/>
  <c r="E1143"/>
  <c r="F1142"/>
  <c r="D1143" l="1"/>
  <c r="I1142"/>
  <c r="H1142"/>
  <c r="E1144"/>
  <c r="F1143"/>
  <c r="D1144" l="1"/>
  <c r="I1143"/>
  <c r="H1143"/>
  <c r="E1145"/>
  <c r="F1144"/>
  <c r="D1145" l="1"/>
  <c r="I1144"/>
  <c r="H1144"/>
  <c r="E1146"/>
  <c r="F1145"/>
  <c r="D1146" l="1"/>
  <c r="I1145"/>
  <c r="H1145"/>
  <c r="E1147"/>
  <c r="F1146"/>
  <c r="D1147" l="1"/>
  <c r="I1146"/>
  <c r="H1146"/>
  <c r="E1148"/>
  <c r="F1147"/>
  <c r="D1148" l="1"/>
  <c r="I1147"/>
  <c r="H1147"/>
  <c r="E1149"/>
  <c r="F1148"/>
  <c r="D1149" l="1"/>
  <c r="H1148"/>
  <c r="I1148"/>
  <c r="E1150"/>
  <c r="F1149"/>
  <c r="D1150" l="1"/>
  <c r="I1149"/>
  <c r="H1149"/>
  <c r="E1151"/>
  <c r="F1150"/>
  <c r="D1151" l="1"/>
  <c r="I1150"/>
  <c r="H1150"/>
  <c r="E1152"/>
  <c r="F1151"/>
  <c r="D1152" l="1"/>
  <c r="I1151"/>
  <c r="H1151"/>
  <c r="E1153"/>
  <c r="F1152"/>
  <c r="D1153" l="1"/>
  <c r="I1152"/>
  <c r="H1152"/>
  <c r="E1154"/>
  <c r="F1153"/>
  <c r="D1154" l="1"/>
  <c r="I1153"/>
  <c r="H1153"/>
  <c r="E1155"/>
  <c r="F1154"/>
  <c r="D1155" l="1"/>
  <c r="I1154"/>
  <c r="H1154"/>
  <c r="E1156"/>
  <c r="F1155"/>
  <c r="D1156" l="1"/>
  <c r="I1155"/>
  <c r="H1155"/>
  <c r="E1157"/>
  <c r="F1156"/>
  <c r="D1157" l="1"/>
  <c r="I1156"/>
  <c r="H1156"/>
  <c r="E1158"/>
  <c r="F1157"/>
  <c r="D1158" l="1"/>
  <c r="I1157"/>
  <c r="H1157"/>
  <c r="E1159"/>
  <c r="F1158"/>
  <c r="D1159" l="1"/>
  <c r="I1158"/>
  <c r="H1158"/>
  <c r="E1160"/>
  <c r="F1159"/>
  <c r="D1160" l="1"/>
  <c r="I1159"/>
  <c r="H1159"/>
  <c r="E1161"/>
  <c r="F1160"/>
  <c r="D1161" l="1"/>
  <c r="I1160"/>
  <c r="H1160"/>
  <c r="E1162"/>
  <c r="F1161"/>
  <c r="D1162" l="1"/>
  <c r="I1161"/>
  <c r="H1161"/>
  <c r="E1163"/>
  <c r="F1162"/>
  <c r="D1163" l="1"/>
  <c r="I1162"/>
  <c r="H1162"/>
  <c r="E1164"/>
  <c r="F1163"/>
  <c r="D1164" l="1"/>
  <c r="I1163"/>
  <c r="H1163"/>
  <c r="E1165"/>
  <c r="F1164"/>
  <c r="D1165" l="1"/>
  <c r="H1164"/>
  <c r="I1164"/>
  <c r="E1166"/>
  <c r="F1165"/>
  <c r="D1166" l="1"/>
  <c r="I1165"/>
  <c r="H1165"/>
  <c r="E1167"/>
  <c r="F1166"/>
  <c r="D1167" l="1"/>
  <c r="I1166"/>
  <c r="H1166"/>
  <c r="E1168"/>
  <c r="F1167"/>
  <c r="D1168" l="1"/>
  <c r="I1167"/>
  <c r="H1167"/>
  <c r="E1169"/>
  <c r="F1168"/>
  <c r="D1169" l="1"/>
  <c r="I1168"/>
  <c r="H1168"/>
  <c r="E1170"/>
  <c r="F1169"/>
  <c r="D1170" l="1"/>
  <c r="I1169"/>
  <c r="H1169"/>
  <c r="E1171"/>
  <c r="F1170"/>
  <c r="D1171" l="1"/>
  <c r="I1170"/>
  <c r="H1170"/>
  <c r="E1172"/>
  <c r="F1171"/>
  <c r="D1172" l="1"/>
  <c r="I1171"/>
  <c r="H1171"/>
  <c r="E1173"/>
  <c r="F1172"/>
  <c r="D1173" l="1"/>
  <c r="I1172"/>
  <c r="H1172"/>
  <c r="E1174"/>
  <c r="F1173"/>
  <c r="D1174" l="1"/>
  <c r="I1173"/>
  <c r="H1173"/>
  <c r="E1175"/>
  <c r="F1174"/>
  <c r="D1175" l="1"/>
  <c r="I1174"/>
  <c r="H1174"/>
  <c r="E1176"/>
  <c r="F1175"/>
  <c r="D1176" l="1"/>
  <c r="I1175"/>
  <c r="H1175"/>
  <c r="E1177"/>
  <c r="F1176"/>
  <c r="D1177" l="1"/>
  <c r="I1176"/>
  <c r="H1176"/>
  <c r="E1178"/>
  <c r="F1177"/>
  <c r="D1178" l="1"/>
  <c r="I1177"/>
  <c r="H1177"/>
  <c r="E1179"/>
  <c r="F1178"/>
  <c r="D1179" l="1"/>
  <c r="I1178"/>
  <c r="H1178"/>
  <c r="E1180"/>
  <c r="F1179"/>
  <c r="D1180" l="1"/>
  <c r="I1179"/>
  <c r="H1179"/>
  <c r="E1181"/>
  <c r="F1180"/>
  <c r="D1181" l="1"/>
  <c r="H1180"/>
  <c r="I1180"/>
  <c r="E1182"/>
  <c r="F1181"/>
  <c r="D1182" l="1"/>
  <c r="I1181"/>
  <c r="H1181"/>
  <c r="E1183"/>
  <c r="F1182"/>
  <c r="D1183" l="1"/>
  <c r="I1182"/>
  <c r="H1182"/>
  <c r="E1184"/>
  <c r="F1183"/>
  <c r="D1184" l="1"/>
  <c r="I1183"/>
  <c r="H1183"/>
  <c r="E1185"/>
  <c r="F1184"/>
  <c r="D1185" l="1"/>
  <c r="I1184"/>
  <c r="H1184"/>
  <c r="E1186"/>
  <c r="F1185"/>
  <c r="D1186" l="1"/>
  <c r="I1185"/>
  <c r="H1185"/>
  <c r="E1187"/>
  <c r="F1186"/>
  <c r="D1187" l="1"/>
  <c r="I1186"/>
  <c r="H1186"/>
  <c r="E1188"/>
  <c r="F1187"/>
  <c r="D1188" l="1"/>
  <c r="I1187"/>
  <c r="H1187"/>
  <c r="E1189"/>
  <c r="F1188"/>
  <c r="D1189" l="1"/>
  <c r="I1188"/>
  <c r="H1188"/>
  <c r="E1190"/>
  <c r="F1189"/>
  <c r="D1190" l="1"/>
  <c r="I1189"/>
  <c r="H1189"/>
  <c r="E1191"/>
  <c r="F1190"/>
  <c r="D1191" l="1"/>
  <c r="I1190"/>
  <c r="H1190"/>
  <c r="E1192"/>
  <c r="F1191"/>
  <c r="D1192" l="1"/>
  <c r="I1191"/>
  <c r="H1191"/>
  <c r="E1193"/>
  <c r="F1192"/>
  <c r="D1193" l="1"/>
  <c r="I1192"/>
  <c r="H1192"/>
  <c r="E1194"/>
  <c r="F1193"/>
  <c r="D1194" l="1"/>
  <c r="I1193"/>
  <c r="H1193"/>
  <c r="E1195"/>
  <c r="F1194"/>
  <c r="D1195" l="1"/>
  <c r="I1194"/>
  <c r="H1194"/>
  <c r="E1196"/>
  <c r="F1195"/>
  <c r="D1196" l="1"/>
  <c r="H1195"/>
  <c r="I1195"/>
  <c r="E1197"/>
  <c r="F1196"/>
  <c r="D1197" l="1"/>
  <c r="H1196"/>
  <c r="I1196"/>
  <c r="E1198"/>
  <c r="F1197"/>
  <c r="D1198" l="1"/>
  <c r="I1197"/>
  <c r="H1197"/>
  <c r="E1199"/>
  <c r="F1198"/>
  <c r="D1199" l="1"/>
  <c r="I1198"/>
  <c r="H1198"/>
  <c r="E1200"/>
  <c r="F1199"/>
  <c r="D1200" l="1"/>
  <c r="I1199"/>
  <c r="H1199"/>
  <c r="E1201"/>
  <c r="F1200"/>
  <c r="D1201" l="1"/>
  <c r="I1200"/>
  <c r="H1200"/>
  <c r="E1202"/>
  <c r="F1201"/>
  <c r="D1202" l="1"/>
  <c r="I1201"/>
  <c r="H1201"/>
  <c r="E1203"/>
  <c r="F1202"/>
  <c r="D1203" l="1"/>
  <c r="I1202"/>
  <c r="H1202"/>
  <c r="E1204"/>
  <c r="F1203"/>
  <c r="D1204" l="1"/>
  <c r="I1203"/>
  <c r="H1203"/>
  <c r="E1205"/>
  <c r="F1204"/>
  <c r="D1205" l="1"/>
  <c r="I1204"/>
  <c r="H1204"/>
  <c r="E1206"/>
  <c r="F1205"/>
  <c r="D1206" l="1"/>
  <c r="I1205"/>
  <c r="H1205"/>
  <c r="E1207"/>
  <c r="F1206"/>
  <c r="D1207" l="1"/>
  <c r="I1206"/>
  <c r="H1206"/>
  <c r="E1208"/>
  <c r="F1207"/>
  <c r="D1208" l="1"/>
  <c r="I1207"/>
  <c r="H1207"/>
  <c r="E1209"/>
  <c r="F1208"/>
  <c r="D1209" l="1"/>
  <c r="I1208"/>
  <c r="H1208"/>
  <c r="E1210"/>
  <c r="F1209"/>
  <c r="D1210" l="1"/>
  <c r="I1209"/>
  <c r="H1209"/>
  <c r="E1211"/>
  <c r="F1210"/>
  <c r="D1211" l="1"/>
  <c r="I1210"/>
  <c r="H1210"/>
  <c r="E1212"/>
  <c r="F1211"/>
  <c r="D1212" l="1"/>
  <c r="I1211"/>
  <c r="H1211"/>
  <c r="E1213"/>
  <c r="F1212"/>
  <c r="D1213" l="1"/>
  <c r="H1212"/>
  <c r="I1212"/>
  <c r="E1214"/>
  <c r="F1213"/>
  <c r="D1214" l="1"/>
  <c r="I1213"/>
  <c r="H1213"/>
  <c r="E1215"/>
  <c r="F1214"/>
  <c r="D1215" l="1"/>
  <c r="I1214"/>
  <c r="H1214"/>
  <c r="E1216"/>
  <c r="F1215"/>
  <c r="D1216" l="1"/>
  <c r="I1215"/>
  <c r="H1215"/>
  <c r="E1217"/>
  <c r="F1216"/>
  <c r="D1217" l="1"/>
  <c r="I1216"/>
  <c r="H1216"/>
  <c r="E1218"/>
  <c r="F1217"/>
  <c r="D1218" l="1"/>
  <c r="I1217"/>
  <c r="H1217"/>
  <c r="E1219"/>
  <c r="F1218"/>
  <c r="D1219" l="1"/>
  <c r="I1218"/>
  <c r="H1218"/>
  <c r="E1220"/>
  <c r="F1219"/>
  <c r="D1220" l="1"/>
  <c r="I1219"/>
  <c r="H1219"/>
  <c r="E1221"/>
  <c r="F1220"/>
  <c r="D1221" l="1"/>
  <c r="I1220"/>
  <c r="H1220"/>
  <c r="E1222"/>
  <c r="F1221"/>
  <c r="D1222" l="1"/>
  <c r="I1221"/>
  <c r="H1221"/>
  <c r="E1223"/>
  <c r="F1222"/>
  <c r="D1223" l="1"/>
  <c r="I1222"/>
  <c r="H1222"/>
  <c r="E1224"/>
  <c r="F1223"/>
  <c r="D1224" l="1"/>
  <c r="I1223"/>
  <c r="H1223"/>
  <c r="E1225"/>
  <c r="F1224"/>
  <c r="D1225" l="1"/>
  <c r="I1224"/>
  <c r="H1224"/>
  <c r="E1226"/>
  <c r="F1225"/>
  <c r="D1226" l="1"/>
  <c r="I1225"/>
  <c r="H1225"/>
  <c r="E1227"/>
  <c r="F1226"/>
  <c r="D1227" l="1"/>
  <c r="I1226"/>
  <c r="H1226"/>
  <c r="E1228"/>
  <c r="F1227"/>
  <c r="D1228" l="1"/>
  <c r="I1227"/>
  <c r="H1227"/>
  <c r="E1229"/>
  <c r="F1228"/>
  <c r="D1229" l="1"/>
  <c r="H1228"/>
  <c r="I1228"/>
  <c r="E1230"/>
  <c r="F1229"/>
  <c r="D1230" l="1"/>
  <c r="I1229"/>
  <c r="H1229"/>
  <c r="E1231"/>
  <c r="F1230"/>
  <c r="D1231" l="1"/>
  <c r="I1230"/>
  <c r="H1230"/>
  <c r="E1232"/>
  <c r="F1231"/>
  <c r="D1232" l="1"/>
  <c r="I1231"/>
  <c r="H1231"/>
  <c r="E1233"/>
  <c r="F1232"/>
  <c r="D1233" l="1"/>
  <c r="I1232"/>
  <c r="H1232"/>
  <c r="E1234"/>
  <c r="F1233"/>
  <c r="D1234" l="1"/>
  <c r="I1233"/>
  <c r="H1233"/>
  <c r="E1235"/>
  <c r="F1234"/>
  <c r="D1235" l="1"/>
  <c r="I1234"/>
  <c r="H1234"/>
  <c r="E1236"/>
  <c r="F1235"/>
  <c r="D1236" l="1"/>
  <c r="I1235"/>
  <c r="H1235"/>
  <c r="E1237"/>
  <c r="F1236"/>
  <c r="D1237" l="1"/>
  <c r="I1236"/>
  <c r="H1236"/>
  <c r="E1238"/>
  <c r="F1237"/>
  <c r="D1238" l="1"/>
  <c r="I1237"/>
  <c r="H1237"/>
  <c r="E1239"/>
  <c r="F1238"/>
  <c r="D1239" l="1"/>
  <c r="I1238"/>
  <c r="H1238"/>
  <c r="E1240"/>
  <c r="F1239"/>
  <c r="D1240" l="1"/>
  <c r="I1239"/>
  <c r="H1239"/>
  <c r="E1241"/>
  <c r="F1240"/>
  <c r="D1241" l="1"/>
  <c r="I1240"/>
  <c r="H1240"/>
  <c r="E1242"/>
  <c r="F1241"/>
  <c r="D1242" l="1"/>
  <c r="I1241"/>
  <c r="H1241"/>
  <c r="E1243"/>
  <c r="F1242"/>
  <c r="D1243" l="1"/>
  <c r="I1242"/>
  <c r="H1242"/>
  <c r="E1244"/>
  <c r="F1243"/>
  <c r="D1244" l="1"/>
  <c r="I1243"/>
  <c r="H1243"/>
  <c r="E1245"/>
  <c r="F1244"/>
  <c r="D1245" l="1"/>
  <c r="H1244"/>
  <c r="I1244"/>
  <c r="E1246"/>
  <c r="F1245"/>
  <c r="D1246" l="1"/>
  <c r="I1245"/>
  <c r="H1245"/>
  <c r="E1247"/>
  <c r="F1246"/>
  <c r="D1247" l="1"/>
  <c r="I1246"/>
  <c r="H1246"/>
  <c r="E1248"/>
  <c r="F1247"/>
  <c r="D1248" l="1"/>
  <c r="I1247"/>
  <c r="H1247"/>
  <c r="E1249"/>
  <c r="F1248"/>
  <c r="D1249" l="1"/>
  <c r="I1248"/>
  <c r="H1248"/>
  <c r="E1250"/>
  <c r="F1249"/>
  <c r="D1250" l="1"/>
  <c r="I1249"/>
  <c r="H1249"/>
  <c r="E1251"/>
  <c r="F1250"/>
  <c r="D1251" l="1"/>
  <c r="I1250"/>
  <c r="H1250"/>
  <c r="E1252"/>
  <c r="F1251"/>
  <c r="D1252" l="1"/>
  <c r="I1251"/>
  <c r="H1251"/>
  <c r="E1253"/>
  <c r="F1252"/>
  <c r="D1253" l="1"/>
  <c r="I1252"/>
  <c r="H1252"/>
  <c r="E1254"/>
  <c r="F1253"/>
  <c r="D1254" l="1"/>
  <c r="I1253"/>
  <c r="H1253"/>
  <c r="E1255"/>
  <c r="F1254"/>
  <c r="D1255" l="1"/>
  <c r="I1254"/>
  <c r="H1254"/>
  <c r="E1256"/>
  <c r="F1255"/>
  <c r="D1256" l="1"/>
  <c r="I1255"/>
  <c r="H1255"/>
  <c r="E1257"/>
  <c r="F1256"/>
  <c r="D1257" l="1"/>
  <c r="I1256"/>
  <c r="H1256"/>
  <c r="E1258"/>
  <c r="F1257"/>
  <c r="D1258" l="1"/>
  <c r="I1257"/>
  <c r="H1257"/>
  <c r="E1259"/>
  <c r="F1258"/>
  <c r="D1259" l="1"/>
  <c r="I1258"/>
  <c r="H1258"/>
  <c r="E1260"/>
  <c r="F1259"/>
  <c r="D1260" l="1"/>
  <c r="H1259"/>
  <c r="I1259"/>
  <c r="E1261"/>
  <c r="F1260"/>
  <c r="D1261" l="1"/>
  <c r="H1260"/>
  <c r="I1260"/>
  <c r="E1262"/>
  <c r="F1261"/>
  <c r="D1262" l="1"/>
  <c r="I1261"/>
  <c r="H1261"/>
  <c r="E1263"/>
  <c r="F1262"/>
  <c r="D1263" l="1"/>
  <c r="I1262"/>
  <c r="H1262"/>
  <c r="E1264"/>
  <c r="F1263"/>
  <c r="D1264" l="1"/>
  <c r="I1263"/>
  <c r="H1263"/>
  <c r="E1265"/>
  <c r="F1264"/>
  <c r="D1265" l="1"/>
  <c r="I1264"/>
  <c r="H1264"/>
  <c r="E1266"/>
  <c r="F1265"/>
  <c r="D1266" l="1"/>
  <c r="I1265"/>
  <c r="H1265"/>
  <c r="E1267"/>
  <c r="F1266"/>
  <c r="D1267" l="1"/>
  <c r="I1266"/>
  <c r="H1266"/>
  <c r="E1268"/>
  <c r="F1267"/>
  <c r="D1268" l="1"/>
  <c r="I1267"/>
  <c r="H1267"/>
  <c r="E1269"/>
  <c r="F1268"/>
  <c r="D1269" l="1"/>
  <c r="I1268"/>
  <c r="H1268"/>
  <c r="E1270"/>
  <c r="F1269"/>
  <c r="D1270" l="1"/>
  <c r="I1269"/>
  <c r="H1269"/>
  <c r="E1271"/>
  <c r="F1270"/>
  <c r="D1271" l="1"/>
  <c r="I1270"/>
  <c r="H1270"/>
  <c r="E1272"/>
  <c r="F1271"/>
  <c r="D1272" l="1"/>
  <c r="I1271"/>
  <c r="H1271"/>
  <c r="E1273"/>
  <c r="F1272"/>
  <c r="D1273" l="1"/>
  <c r="I1272"/>
  <c r="H1272"/>
  <c r="E1274"/>
  <c r="F1273"/>
  <c r="D1274" l="1"/>
  <c r="I1273"/>
  <c r="H1273"/>
  <c r="E1275"/>
  <c r="F1274"/>
  <c r="D1275" l="1"/>
  <c r="I1274"/>
  <c r="H1274"/>
  <c r="E1276"/>
  <c r="F1275"/>
  <c r="D1276" l="1"/>
  <c r="H1275"/>
  <c r="I1275"/>
  <c r="E1277"/>
  <c r="F1276"/>
  <c r="D1277" l="1"/>
  <c r="H1276"/>
  <c r="I1276"/>
  <c r="E1278"/>
  <c r="F1277"/>
  <c r="D1278" l="1"/>
  <c r="I1277"/>
  <c r="H1277"/>
  <c r="E1279"/>
  <c r="F1278"/>
  <c r="D1279" l="1"/>
  <c r="I1278"/>
  <c r="H1278"/>
  <c r="E1280"/>
  <c r="F1279"/>
  <c r="D1280" l="1"/>
  <c r="I1279"/>
  <c r="H1279"/>
  <c r="E1281"/>
  <c r="F1280"/>
  <c r="D1281" l="1"/>
  <c r="I1280"/>
  <c r="H1280"/>
  <c r="E1282"/>
  <c r="F1281"/>
  <c r="D1282" l="1"/>
  <c r="I1281"/>
  <c r="H1281"/>
  <c r="E1283"/>
  <c r="F1282"/>
  <c r="D1283" l="1"/>
  <c r="I1282"/>
  <c r="H1282"/>
  <c r="E1284"/>
  <c r="F1283"/>
  <c r="D1284" l="1"/>
  <c r="I1283"/>
  <c r="H1283"/>
  <c r="E1285"/>
  <c r="F1284"/>
  <c r="D1285" l="1"/>
  <c r="I1284"/>
  <c r="H1284"/>
  <c r="E1286"/>
  <c r="F1285"/>
  <c r="D1286" l="1"/>
  <c r="I1285"/>
  <c r="H1285"/>
  <c r="E1287"/>
  <c r="F1286"/>
  <c r="D1287" l="1"/>
  <c r="I1286"/>
  <c r="H1286"/>
  <c r="E1288"/>
  <c r="F1287"/>
  <c r="D1288" l="1"/>
  <c r="I1287"/>
  <c r="H1287"/>
  <c r="E1289"/>
  <c r="F1288"/>
  <c r="D1289" l="1"/>
  <c r="I1288"/>
  <c r="H1288"/>
  <c r="E1290"/>
  <c r="F1289"/>
  <c r="D1290" l="1"/>
  <c r="I1289"/>
  <c r="H1289"/>
  <c r="E1291"/>
  <c r="F1290"/>
  <c r="D1291" l="1"/>
  <c r="I1290"/>
  <c r="H1290"/>
  <c r="E1292"/>
  <c r="F1291"/>
  <c r="D1292" l="1"/>
  <c r="I1291"/>
  <c r="H1291"/>
  <c r="E1293"/>
  <c r="F1292"/>
  <c r="D1293" l="1"/>
  <c r="H1292"/>
  <c r="I1292"/>
  <c r="E1294"/>
  <c r="F1293"/>
  <c r="D1294" l="1"/>
  <c r="I1293"/>
  <c r="H1293"/>
  <c r="E1295"/>
  <c r="F1294"/>
  <c r="D1295" l="1"/>
  <c r="I1294"/>
  <c r="H1294"/>
  <c r="E1296"/>
  <c r="F1295"/>
  <c r="D1296" l="1"/>
  <c r="I1295"/>
  <c r="H1295"/>
  <c r="E1297"/>
  <c r="F1296"/>
  <c r="D1297" l="1"/>
  <c r="I1296"/>
  <c r="H1296"/>
  <c r="E1298"/>
  <c r="F1297"/>
  <c r="D1298" l="1"/>
  <c r="I1297"/>
  <c r="H1297"/>
  <c r="E1299"/>
  <c r="F1298"/>
  <c r="D1299" l="1"/>
  <c r="I1298"/>
  <c r="H1298"/>
  <c r="E1300"/>
  <c r="F1299"/>
  <c r="D1300" l="1"/>
  <c r="H1299"/>
  <c r="I1299"/>
  <c r="E1301"/>
  <c r="F1300"/>
  <c r="D1301" l="1"/>
  <c r="H1300"/>
  <c r="I1300"/>
  <c r="E1302"/>
  <c r="F1301"/>
  <c r="D1302" l="1"/>
  <c r="I1301"/>
  <c r="H1301"/>
  <c r="E1303"/>
  <c r="F1302"/>
  <c r="D1303" l="1"/>
  <c r="I1302"/>
  <c r="H1302"/>
  <c r="E1304"/>
  <c r="F1303"/>
  <c r="D1304" l="1"/>
  <c r="I1303"/>
  <c r="H1303"/>
  <c r="E1305"/>
  <c r="F1304"/>
  <c r="D1305" l="1"/>
  <c r="I1304"/>
  <c r="H1304"/>
  <c r="E1306"/>
  <c r="F1305"/>
  <c r="D1306" l="1"/>
  <c r="I1305"/>
  <c r="H1305"/>
  <c r="E1307"/>
  <c r="F1306"/>
  <c r="D1307" l="1"/>
  <c r="I1306"/>
  <c r="H1306"/>
  <c r="E1308"/>
  <c r="F1307"/>
  <c r="D1308" l="1"/>
  <c r="H1307"/>
  <c r="I1307"/>
  <c r="E1309"/>
  <c r="F1308"/>
  <c r="D1309" l="1"/>
  <c r="H1308"/>
  <c r="I1308"/>
  <c r="E1310"/>
  <c r="F1309"/>
  <c r="D1310" l="1"/>
  <c r="I1309"/>
  <c r="H1309"/>
  <c r="E1311"/>
  <c r="F1310"/>
  <c r="D1311" l="1"/>
  <c r="I1310"/>
  <c r="H1310"/>
  <c r="E1312"/>
  <c r="F1311"/>
  <c r="D1312" l="1"/>
  <c r="I1311"/>
  <c r="H1311"/>
  <c r="E1313"/>
  <c r="F1312"/>
  <c r="D1313" l="1"/>
  <c r="I1312"/>
  <c r="H1312"/>
  <c r="E1314"/>
  <c r="F1313"/>
  <c r="D1314" l="1"/>
  <c r="I1313"/>
  <c r="H1313"/>
  <c r="E1315"/>
  <c r="F1314"/>
  <c r="D1315" l="1"/>
  <c r="I1314"/>
  <c r="H1314"/>
  <c r="E1316"/>
  <c r="F1315"/>
  <c r="D1316" l="1"/>
  <c r="I1315"/>
  <c r="H1315"/>
  <c r="E1317"/>
  <c r="F1316"/>
  <c r="D1317" l="1"/>
  <c r="H1316"/>
  <c r="I1316"/>
  <c r="E1318"/>
  <c r="F1317"/>
  <c r="D1318" l="1"/>
  <c r="I1317"/>
  <c r="H1317"/>
  <c r="E1319"/>
  <c r="F1318"/>
  <c r="D1319" l="1"/>
  <c r="I1318"/>
  <c r="H1318"/>
  <c r="E1320"/>
  <c r="F1319"/>
  <c r="D1320" l="1"/>
  <c r="I1319"/>
  <c r="H1319"/>
  <c r="E1321"/>
  <c r="F1320"/>
  <c r="D1321" l="1"/>
  <c r="I1320"/>
  <c r="H1320"/>
  <c r="E1322"/>
  <c r="F1321"/>
  <c r="D1322" l="1"/>
  <c r="I1321"/>
  <c r="H1321"/>
  <c r="E1323"/>
  <c r="F1322"/>
  <c r="D1323" l="1"/>
  <c r="I1322"/>
  <c r="H1322"/>
  <c r="E1324"/>
  <c r="F1323"/>
  <c r="D1324" l="1"/>
  <c r="I1323"/>
  <c r="H1323"/>
  <c r="E1325"/>
  <c r="F1324"/>
  <c r="D1325" l="1"/>
  <c r="H1324"/>
  <c r="I1324"/>
  <c r="E1326"/>
  <c r="F1325"/>
  <c r="D1326" l="1"/>
  <c r="I1325"/>
  <c r="H1325"/>
  <c r="E1327"/>
  <c r="F1326"/>
  <c r="D1327" l="1"/>
  <c r="I1326"/>
  <c r="H1326"/>
  <c r="E1328"/>
  <c r="F1327"/>
  <c r="D1328" l="1"/>
  <c r="I1327"/>
  <c r="H1327"/>
  <c r="E1329"/>
  <c r="F1328"/>
  <c r="D1329" l="1"/>
  <c r="I1328"/>
  <c r="H1328"/>
  <c r="E1330"/>
  <c r="F1329"/>
  <c r="D1330" l="1"/>
  <c r="I1329"/>
  <c r="H1329"/>
  <c r="E1331"/>
  <c r="F1330"/>
  <c r="D1331" l="1"/>
  <c r="I1330"/>
  <c r="H1330"/>
  <c r="E1332"/>
  <c r="F1331"/>
  <c r="D1332" l="1"/>
  <c r="H1331"/>
  <c r="I1331"/>
  <c r="E1333"/>
  <c r="F1332"/>
  <c r="D1333" l="1"/>
  <c r="H1332"/>
  <c r="I1332"/>
  <c r="E1334"/>
  <c r="F1333"/>
  <c r="D1334" l="1"/>
  <c r="I1333"/>
  <c r="H1333"/>
  <c r="E1335"/>
  <c r="F1334"/>
  <c r="D1335" l="1"/>
  <c r="I1334"/>
  <c r="H1334"/>
  <c r="E1336"/>
  <c r="F1335"/>
  <c r="D1336" l="1"/>
  <c r="I1335"/>
  <c r="H1335"/>
  <c r="E1337"/>
  <c r="F1336"/>
  <c r="D1337" l="1"/>
  <c r="I1336"/>
  <c r="H1336"/>
  <c r="E1338"/>
  <c r="F1337"/>
  <c r="D1338" l="1"/>
  <c r="I1337"/>
  <c r="H1337"/>
  <c r="E1339"/>
  <c r="F1338"/>
  <c r="D1339" l="1"/>
  <c r="I1338"/>
  <c r="H1338"/>
  <c r="E1340"/>
  <c r="F1339"/>
  <c r="D1340" l="1"/>
  <c r="H1339"/>
  <c r="I1339"/>
  <c r="E1341"/>
  <c r="F1340"/>
  <c r="D1341" l="1"/>
  <c r="H1340"/>
  <c r="I1340"/>
  <c r="E1342"/>
  <c r="F1341"/>
  <c r="D1342" l="1"/>
  <c r="I1341"/>
  <c r="H1341"/>
  <c r="E1343"/>
  <c r="F1342"/>
  <c r="D1343" l="1"/>
  <c r="I1342"/>
  <c r="H1342"/>
  <c r="E1344"/>
  <c r="F1343"/>
  <c r="D1344" l="1"/>
  <c r="I1343"/>
  <c r="H1343"/>
  <c r="E1345"/>
  <c r="F1344"/>
  <c r="D1345" l="1"/>
  <c r="I1344"/>
  <c r="H1344"/>
  <c r="E1346"/>
  <c r="F1345"/>
  <c r="D1346" l="1"/>
  <c r="I1345"/>
  <c r="H1345"/>
  <c r="E1347"/>
  <c r="F1346"/>
  <c r="D1347" l="1"/>
  <c r="I1346"/>
  <c r="H1346"/>
  <c r="E1348"/>
  <c r="F1347"/>
  <c r="D1348" l="1"/>
  <c r="H1347"/>
  <c r="I1347"/>
  <c r="E1349"/>
  <c r="F1348"/>
  <c r="D1349" l="1"/>
  <c r="H1348"/>
  <c r="I1348"/>
  <c r="E1350"/>
  <c r="F1349"/>
  <c r="D1350" l="1"/>
  <c r="I1349"/>
  <c r="H1349"/>
  <c r="E1351"/>
  <c r="F1350"/>
  <c r="D1351" l="1"/>
  <c r="I1350"/>
  <c r="H1350"/>
  <c r="E1352"/>
  <c r="F1351"/>
  <c r="D1352" l="1"/>
  <c r="I1351"/>
  <c r="H1351"/>
  <c r="E1353"/>
  <c r="F1352"/>
  <c r="D1353" l="1"/>
  <c r="I1352"/>
  <c r="H1352"/>
  <c r="E1354"/>
  <c r="F1353"/>
  <c r="D1354" l="1"/>
  <c r="I1353"/>
  <c r="H1353"/>
  <c r="E1355"/>
  <c r="F1354"/>
  <c r="D1355" l="1"/>
  <c r="I1354"/>
  <c r="H1354"/>
  <c r="E1356"/>
  <c r="F1355"/>
  <c r="D1356" l="1"/>
  <c r="H1355"/>
  <c r="I1355"/>
  <c r="E1357"/>
  <c r="F1356"/>
  <c r="D1357" l="1"/>
  <c r="H1356"/>
  <c r="I1356"/>
  <c r="E1358"/>
  <c r="F1357"/>
  <c r="D1358" l="1"/>
  <c r="I1357"/>
  <c r="H1357"/>
  <c r="E1359"/>
  <c r="F1358"/>
  <c r="D1359" l="1"/>
  <c r="I1358"/>
  <c r="H1358"/>
  <c r="E1360"/>
  <c r="F1359"/>
  <c r="D1360" l="1"/>
  <c r="I1359"/>
  <c r="H1359"/>
  <c r="E1361"/>
  <c r="F1360"/>
  <c r="D1361" l="1"/>
  <c r="I1360"/>
  <c r="H1360"/>
  <c r="E1362"/>
  <c r="F1361"/>
  <c r="D1362" l="1"/>
  <c r="I1361"/>
  <c r="H1361"/>
  <c r="E1363"/>
  <c r="F1362"/>
  <c r="D1363" l="1"/>
  <c r="I1362"/>
  <c r="H1362"/>
  <c r="E1364"/>
  <c r="F1363"/>
  <c r="D1364" l="1"/>
  <c r="I1363"/>
  <c r="H1363"/>
  <c r="E1365"/>
  <c r="F1364"/>
  <c r="D1365" l="1"/>
  <c r="H1364"/>
  <c r="I1364"/>
  <c r="E1366"/>
  <c r="F1365"/>
  <c r="D1366" l="1"/>
  <c r="I1365"/>
  <c r="H1365"/>
  <c r="E1367"/>
  <c r="F1366"/>
  <c r="D1367" l="1"/>
  <c r="I1366"/>
  <c r="H1366"/>
  <c r="E1368"/>
  <c r="F1367"/>
  <c r="D1368" l="1"/>
  <c r="I1367"/>
  <c r="H1367"/>
  <c r="E1369"/>
  <c r="F1368"/>
  <c r="D1369" l="1"/>
  <c r="I1368"/>
  <c r="H1368"/>
  <c r="E1370"/>
  <c r="F1369"/>
  <c r="D1370" l="1"/>
  <c r="I1369"/>
  <c r="H1369"/>
  <c r="E1371"/>
  <c r="F1370"/>
  <c r="D1371" l="1"/>
  <c r="I1370"/>
  <c r="H1370"/>
  <c r="E1372"/>
  <c r="F1371"/>
  <c r="D1372" l="1"/>
  <c r="H1371"/>
  <c r="I1371"/>
  <c r="E1373"/>
  <c r="F1372"/>
  <c r="D1373" l="1"/>
  <c r="H1372"/>
  <c r="I1372"/>
  <c r="E1374"/>
  <c r="F1373"/>
  <c r="D1374" l="1"/>
  <c r="I1373"/>
  <c r="H1373"/>
  <c r="E1375"/>
  <c r="F1374"/>
  <c r="D1375" l="1"/>
  <c r="I1374"/>
  <c r="H1374"/>
  <c r="E1376"/>
  <c r="F1375"/>
  <c r="D1376" l="1"/>
  <c r="I1375"/>
  <c r="H1375"/>
  <c r="E1377"/>
  <c r="F1376"/>
  <c r="D1377" l="1"/>
  <c r="I1376"/>
  <c r="H1376"/>
  <c r="E1378"/>
  <c r="F1377"/>
  <c r="D1378" l="1"/>
  <c r="I1377"/>
  <c r="H1377"/>
  <c r="E1379"/>
  <c r="F1378"/>
  <c r="D1379" l="1"/>
  <c r="I1378"/>
  <c r="H1378"/>
  <c r="E1380"/>
  <c r="F1379"/>
  <c r="D1380" l="1"/>
  <c r="H1379"/>
  <c r="I1379"/>
  <c r="E1381"/>
  <c r="F1380"/>
  <c r="D1381" l="1"/>
  <c r="H1380"/>
  <c r="I1380"/>
  <c r="E1382"/>
  <c r="F1381"/>
  <c r="D1382" l="1"/>
  <c r="I1381"/>
  <c r="H1381"/>
  <c r="E1383"/>
  <c r="F1382"/>
  <c r="D1383" l="1"/>
  <c r="I1382"/>
  <c r="H1382"/>
  <c r="E1384"/>
  <c r="F1383"/>
  <c r="D1384" l="1"/>
  <c r="I1383"/>
  <c r="H1383"/>
  <c r="E1385"/>
  <c r="F1384"/>
  <c r="D1385" l="1"/>
  <c r="I1384"/>
  <c r="H1384"/>
  <c r="E1386"/>
  <c r="F1385"/>
  <c r="D1386" l="1"/>
  <c r="I1385"/>
  <c r="H1385"/>
  <c r="E1387"/>
  <c r="F1386"/>
  <c r="D1387" l="1"/>
  <c r="I1386"/>
  <c r="H1386"/>
  <c r="E1388"/>
  <c r="F1387"/>
  <c r="D1388" l="1"/>
  <c r="H1387"/>
  <c r="I1387"/>
  <c r="E1389"/>
  <c r="F1388"/>
  <c r="D1389" l="1"/>
  <c r="H1388"/>
  <c r="I1388"/>
  <c r="E1390"/>
  <c r="F1389"/>
  <c r="D1390" l="1"/>
  <c r="I1389"/>
  <c r="H1389"/>
  <c r="E1391"/>
  <c r="F1390"/>
  <c r="D1391" l="1"/>
  <c r="I1390"/>
  <c r="H1390"/>
  <c r="E1392"/>
  <c r="F1391"/>
  <c r="D1392" l="1"/>
  <c r="I1391"/>
  <c r="H1391"/>
  <c r="E1393"/>
  <c r="F1392"/>
  <c r="D1393" l="1"/>
  <c r="I1392"/>
  <c r="H1392"/>
  <c r="E1394"/>
  <c r="F1393"/>
  <c r="D1394" l="1"/>
  <c r="I1393"/>
  <c r="H1393"/>
  <c r="E1395"/>
  <c r="F1394"/>
  <c r="D1395" l="1"/>
  <c r="I1394"/>
  <c r="H1394"/>
  <c r="E1396"/>
  <c r="F1395"/>
  <c r="D1396" l="1"/>
  <c r="I1395"/>
  <c r="H1395"/>
  <c r="E1397"/>
  <c r="F1396"/>
  <c r="D1397" l="1"/>
  <c r="H1396"/>
  <c r="I1396"/>
  <c r="E1398"/>
  <c r="F1397"/>
  <c r="D1398" l="1"/>
  <c r="I1397"/>
  <c r="H1397"/>
  <c r="E1399"/>
  <c r="F1398"/>
  <c r="D1399" l="1"/>
  <c r="I1398"/>
  <c r="H1398"/>
  <c r="E1400"/>
  <c r="F1399"/>
  <c r="D1400" l="1"/>
  <c r="I1399"/>
  <c r="H1399"/>
  <c r="E1401"/>
  <c r="F1400"/>
  <c r="D1401" l="1"/>
  <c r="I1400"/>
  <c r="H1400"/>
  <c r="E1402"/>
  <c r="F1401"/>
  <c r="D1402" l="1"/>
  <c r="I1401"/>
  <c r="H1401"/>
  <c r="E1403"/>
  <c r="F1402"/>
  <c r="D1403" l="1"/>
  <c r="I1402"/>
  <c r="H1402"/>
  <c r="E1404"/>
  <c r="F1403"/>
  <c r="D1404" l="1"/>
  <c r="I1403"/>
  <c r="H1403"/>
  <c r="E1405"/>
  <c r="F1404"/>
  <c r="D1405" l="1"/>
  <c r="H1404"/>
  <c r="I1404"/>
  <c r="E1406"/>
  <c r="F1405"/>
  <c r="D1406" l="1"/>
  <c r="I1405"/>
  <c r="H1405"/>
  <c r="E1407"/>
  <c r="F1406"/>
  <c r="D1407" l="1"/>
  <c r="I1406"/>
  <c r="H1406"/>
  <c r="E1408"/>
  <c r="F1407"/>
  <c r="D1408" l="1"/>
  <c r="I1407"/>
  <c r="H1407"/>
  <c r="E1409"/>
  <c r="F1408"/>
  <c r="D1409" l="1"/>
  <c r="I1408"/>
  <c r="H1408"/>
  <c r="E1410"/>
  <c r="F1409"/>
  <c r="D1410" l="1"/>
  <c r="I1409"/>
  <c r="H1409"/>
  <c r="E1411"/>
  <c r="F1410"/>
  <c r="D1411" l="1"/>
  <c r="I1410"/>
  <c r="H1410"/>
  <c r="E1412"/>
  <c r="F1411"/>
  <c r="D1412" l="1"/>
  <c r="H1411"/>
  <c r="I1411"/>
  <c r="E1413"/>
  <c r="F1412"/>
  <c r="D1413" l="1"/>
  <c r="H1412"/>
  <c r="I1412"/>
  <c r="E1414"/>
  <c r="F1413"/>
  <c r="D1414" l="1"/>
  <c r="I1413"/>
  <c r="H1413"/>
  <c r="E1415"/>
  <c r="F1414"/>
  <c r="D1415" l="1"/>
  <c r="I1414"/>
  <c r="H1414"/>
  <c r="E1416"/>
  <c r="F1415"/>
  <c r="D1416" l="1"/>
  <c r="I1415"/>
  <c r="H1415"/>
  <c r="E1417"/>
  <c r="F1416"/>
  <c r="D1417" l="1"/>
  <c r="I1416"/>
  <c r="H1416"/>
  <c r="E1418"/>
  <c r="F1417"/>
  <c r="D1418" l="1"/>
  <c r="I1417"/>
  <c r="H1417"/>
  <c r="E1419"/>
  <c r="F1418"/>
  <c r="D1419" l="1"/>
  <c r="I1418"/>
  <c r="H1418"/>
  <c r="E1420"/>
  <c r="F1419"/>
  <c r="D1420" l="1"/>
  <c r="H1419"/>
  <c r="I1419"/>
  <c r="E1421"/>
  <c r="F1420"/>
  <c r="D1421" l="1"/>
  <c r="H1420"/>
  <c r="I1420"/>
  <c r="E1422"/>
  <c r="F1421"/>
  <c r="D1422" l="1"/>
  <c r="I1421"/>
  <c r="H1421"/>
  <c r="E1423"/>
  <c r="F1422"/>
  <c r="D1423" l="1"/>
  <c r="I1422"/>
  <c r="H1422"/>
  <c r="E1424"/>
  <c r="F1423"/>
  <c r="D1424" l="1"/>
  <c r="I1423"/>
  <c r="H1423"/>
  <c r="E1425"/>
  <c r="F1424"/>
  <c r="D1425" l="1"/>
  <c r="I1424"/>
  <c r="H1424"/>
  <c r="E1426"/>
  <c r="F1425"/>
  <c r="D1426" l="1"/>
  <c r="I1425"/>
  <c r="H1425"/>
  <c r="E1427"/>
  <c r="F1426"/>
  <c r="D1427" l="1"/>
  <c r="I1426"/>
  <c r="H1426"/>
  <c r="E1428"/>
  <c r="F1427"/>
  <c r="D1428" l="1"/>
  <c r="H1427"/>
  <c r="I1427"/>
  <c r="E1429"/>
  <c r="F1428"/>
  <c r="D1429" l="1"/>
  <c r="H1428"/>
  <c r="I1428"/>
  <c r="E1430"/>
  <c r="F1429"/>
  <c r="D1430" l="1"/>
  <c r="I1429"/>
  <c r="H1429"/>
  <c r="E1431"/>
  <c r="F1430"/>
  <c r="D1431" l="1"/>
  <c r="I1430"/>
  <c r="H1430"/>
  <c r="E1432"/>
  <c r="F1431"/>
  <c r="D1432" l="1"/>
  <c r="I1431"/>
  <c r="H1431"/>
  <c r="E1433"/>
  <c r="F1432"/>
  <c r="D1433" l="1"/>
  <c r="I1432"/>
  <c r="H1432"/>
  <c r="E1434"/>
  <c r="F1433"/>
  <c r="D1434" l="1"/>
  <c r="I1433"/>
  <c r="H1433"/>
  <c r="E1435"/>
  <c r="F1434"/>
  <c r="D1435" l="1"/>
  <c r="I1434"/>
  <c r="H1434"/>
  <c r="E1436"/>
  <c r="F1435"/>
  <c r="D1436" l="1"/>
  <c r="H1435"/>
  <c r="I1435"/>
  <c r="E1437"/>
  <c r="F1436"/>
  <c r="D1437" l="1"/>
  <c r="H1436"/>
  <c r="I1436"/>
  <c r="E1438"/>
  <c r="F1437"/>
  <c r="D1438" l="1"/>
  <c r="I1437"/>
  <c r="H1437"/>
  <c r="E1439"/>
  <c r="F1438"/>
  <c r="D1439" l="1"/>
  <c r="I1438"/>
  <c r="H1438"/>
  <c r="E1440"/>
  <c r="F1439"/>
  <c r="D1440" l="1"/>
  <c r="I1439"/>
  <c r="H1439"/>
  <c r="E1441"/>
  <c r="F1440"/>
  <c r="D1441" l="1"/>
  <c r="I1440"/>
  <c r="H1440"/>
  <c r="E1442"/>
  <c r="F1441"/>
  <c r="D1442" l="1"/>
  <c r="I1441"/>
  <c r="H1441"/>
  <c r="E1443"/>
  <c r="F1442"/>
  <c r="D1443" l="1"/>
  <c r="I1442"/>
  <c r="H1442"/>
  <c r="E1444"/>
  <c r="F1443"/>
  <c r="D1444" l="1"/>
  <c r="I1443"/>
  <c r="H1443"/>
  <c r="E1445"/>
  <c r="F1444"/>
  <c r="D1445" l="1"/>
  <c r="H1444"/>
  <c r="I1444"/>
  <c r="E1446"/>
  <c r="F1445"/>
  <c r="D1446" l="1"/>
  <c r="I1445"/>
  <c r="H1445"/>
  <c r="E1447"/>
  <c r="F1446"/>
  <c r="D1447" l="1"/>
  <c r="I1446"/>
  <c r="H1446"/>
  <c r="E1448"/>
  <c r="F1447"/>
  <c r="D1448" l="1"/>
  <c r="I1447"/>
  <c r="H1447"/>
  <c r="E1449"/>
  <c r="F1448"/>
  <c r="D1449" l="1"/>
  <c r="I1448"/>
  <c r="H1448"/>
  <c r="E1450"/>
  <c r="F1449"/>
  <c r="D1450" l="1"/>
  <c r="I1449"/>
  <c r="H1449"/>
  <c r="E1451"/>
  <c r="F1450"/>
  <c r="D1451" l="1"/>
  <c r="I1450"/>
  <c r="H1450"/>
  <c r="E1452"/>
  <c r="F1451"/>
  <c r="D1452" l="1"/>
  <c r="H1451"/>
  <c r="I1451"/>
  <c r="E1453"/>
  <c r="F1452"/>
  <c r="D1453" l="1"/>
  <c r="H1452"/>
  <c r="I1452"/>
  <c r="E1454"/>
  <c r="F1453"/>
  <c r="D1454" l="1"/>
  <c r="I1453"/>
  <c r="H1453"/>
  <c r="E1455"/>
  <c r="F1454"/>
  <c r="D1455" l="1"/>
  <c r="I1454"/>
  <c r="H1454"/>
  <c r="E1456"/>
  <c r="F1455"/>
  <c r="D1456" l="1"/>
  <c r="I1455"/>
  <c r="H1455"/>
  <c r="E1457"/>
  <c r="F1456"/>
  <c r="D1457" l="1"/>
  <c r="I1456"/>
  <c r="H1456"/>
  <c r="E1458"/>
  <c r="F1457"/>
  <c r="D1458" l="1"/>
  <c r="I1457"/>
  <c r="H1457"/>
  <c r="E1459"/>
  <c r="F1458"/>
  <c r="D1459" l="1"/>
  <c r="I1458"/>
  <c r="H1458"/>
  <c r="E1460"/>
  <c r="F1459"/>
  <c r="D1460" l="1"/>
  <c r="H1459"/>
  <c r="I1459"/>
  <c r="E1461"/>
  <c r="F1460"/>
  <c r="D1461" l="1"/>
  <c r="H1460"/>
  <c r="I1460"/>
  <c r="E1462"/>
  <c r="F1461"/>
  <c r="D1462" l="1"/>
  <c r="I1461"/>
  <c r="H1461"/>
  <c r="E1463"/>
  <c r="F1462"/>
  <c r="D1463" l="1"/>
  <c r="I1462"/>
  <c r="H1462"/>
  <c r="E1464"/>
  <c r="F1463"/>
  <c r="D1464" l="1"/>
  <c r="I1463"/>
  <c r="H1463"/>
  <c r="E1465"/>
  <c r="F1464"/>
  <c r="D1465" l="1"/>
  <c r="I1464"/>
  <c r="H1464"/>
  <c r="E1466"/>
  <c r="F1465"/>
  <c r="D1466" l="1"/>
  <c r="I1465"/>
  <c r="H1465"/>
  <c r="E1467"/>
  <c r="F1466"/>
  <c r="D1467" l="1"/>
  <c r="I1466"/>
  <c r="H1466"/>
  <c r="E1468"/>
  <c r="F1467"/>
  <c r="D1468" l="1"/>
  <c r="H1467"/>
  <c r="I1467"/>
  <c r="E1469"/>
  <c r="F1468"/>
  <c r="D1469" l="1"/>
  <c r="H1468"/>
  <c r="I1468"/>
  <c r="E1470"/>
  <c r="F1469"/>
  <c r="D1470" l="1"/>
  <c r="I1469"/>
  <c r="H1469"/>
  <c r="E1471"/>
  <c r="F1470"/>
  <c r="D1471" l="1"/>
  <c r="I1470"/>
  <c r="H1470"/>
  <c r="E1472"/>
  <c r="F1471"/>
  <c r="D1472" l="1"/>
  <c r="I1471"/>
  <c r="H1471"/>
  <c r="E1473"/>
  <c r="F1472"/>
  <c r="D1473" l="1"/>
  <c r="I1472"/>
  <c r="H1472"/>
  <c r="E1474"/>
  <c r="F1473"/>
  <c r="D1474" l="1"/>
  <c r="I1473"/>
  <c r="H1473"/>
  <c r="E1475"/>
  <c r="F1474"/>
  <c r="D1475" l="1"/>
  <c r="I1474"/>
  <c r="H1474"/>
  <c r="E1476"/>
  <c r="F1475"/>
  <c r="D1476" l="1"/>
  <c r="I1475"/>
  <c r="H1475"/>
  <c r="E1477"/>
  <c r="F1476"/>
  <c r="D1477" l="1"/>
  <c r="H1476"/>
  <c r="I1476"/>
  <c r="E1478"/>
  <c r="F1477"/>
  <c r="D1478" l="1"/>
  <c r="I1477"/>
  <c r="H1477"/>
  <c r="E1479"/>
  <c r="F1478"/>
  <c r="D1479" l="1"/>
  <c r="I1478"/>
  <c r="H1478"/>
  <c r="E1480"/>
  <c r="F1479"/>
  <c r="D1480" l="1"/>
  <c r="I1479"/>
  <c r="H1479"/>
  <c r="E1481"/>
  <c r="F1480"/>
  <c r="D1481" l="1"/>
  <c r="I1480"/>
  <c r="H1480"/>
  <c r="E1482"/>
  <c r="F1481"/>
  <c r="D1482" l="1"/>
  <c r="I1481"/>
  <c r="H1481"/>
  <c r="E1483"/>
  <c r="F1482"/>
  <c r="D1483" l="1"/>
  <c r="I1482"/>
  <c r="H1482"/>
  <c r="E1484"/>
  <c r="F1483"/>
  <c r="D1484" l="1"/>
  <c r="H1483"/>
  <c r="I1483"/>
  <c r="E1485"/>
  <c r="F1484"/>
  <c r="D1485" l="1"/>
  <c r="H1484"/>
  <c r="I1484"/>
  <c r="E1486"/>
  <c r="F1485"/>
  <c r="D1486" l="1"/>
  <c r="I1485"/>
  <c r="H1485"/>
  <c r="E1487"/>
  <c r="F1486"/>
  <c r="D1487" l="1"/>
  <c r="I1486"/>
  <c r="H1486"/>
  <c r="E1488"/>
  <c r="F1487"/>
  <c r="D1488" l="1"/>
  <c r="I1487"/>
  <c r="H1487"/>
  <c r="E1489"/>
  <c r="F1488"/>
  <c r="D1489" l="1"/>
  <c r="I1488"/>
  <c r="H1488"/>
  <c r="E1490"/>
  <c r="F1489"/>
  <c r="D1490" l="1"/>
  <c r="I1489"/>
  <c r="H1489"/>
  <c r="E1491"/>
  <c r="F1490"/>
  <c r="D1491" l="1"/>
  <c r="I1490"/>
  <c r="H1490"/>
  <c r="E1492"/>
  <c r="F1491"/>
  <c r="D1492" l="1"/>
  <c r="H1491"/>
  <c r="I1491"/>
  <c r="E1493"/>
  <c r="F1492"/>
  <c r="D1493" l="1"/>
  <c r="H1492"/>
  <c r="I1492"/>
  <c r="E1494"/>
  <c r="F1493"/>
  <c r="D1494" l="1"/>
  <c r="I1493"/>
  <c r="H1493"/>
  <c r="E1495"/>
  <c r="F1494"/>
  <c r="D1495" l="1"/>
  <c r="I1494"/>
  <c r="H1494"/>
  <c r="E1496"/>
  <c r="F1495"/>
  <c r="D1496" l="1"/>
  <c r="I1495"/>
  <c r="H1495"/>
  <c r="E1497"/>
  <c r="F1496"/>
  <c r="D1497" l="1"/>
  <c r="I1496"/>
  <c r="H1496"/>
  <c r="E1498"/>
  <c r="F1497"/>
  <c r="D1498" l="1"/>
  <c r="I1497"/>
  <c r="H1497"/>
  <c r="E1499"/>
  <c r="F1498"/>
  <c r="D1499" l="1"/>
  <c r="I1498"/>
  <c r="H1498"/>
  <c r="E1500"/>
  <c r="F1499"/>
  <c r="D1500" l="1"/>
  <c r="I1499"/>
  <c r="H1499"/>
  <c r="E1501"/>
  <c r="F1500"/>
  <c r="D1501" l="1"/>
  <c r="H1500"/>
  <c r="I1500"/>
  <c r="E1502"/>
  <c r="F1501"/>
  <c r="D1502" l="1"/>
  <c r="I1501"/>
  <c r="H1501"/>
  <c r="E1503"/>
  <c r="F1502"/>
  <c r="D1503" l="1"/>
  <c r="I1502"/>
  <c r="H1502"/>
  <c r="E1504"/>
  <c r="F1503"/>
  <c r="D1504" l="1"/>
  <c r="I1503"/>
  <c r="H1503"/>
  <c r="E1505"/>
  <c r="F1504"/>
  <c r="D1505" l="1"/>
  <c r="I1504"/>
  <c r="H1504"/>
  <c r="E1506"/>
  <c r="F1505"/>
  <c r="D1506" l="1"/>
  <c r="I1505"/>
  <c r="H1505"/>
  <c r="E1507"/>
  <c r="F1506"/>
  <c r="D1507" l="1"/>
  <c r="I1506"/>
  <c r="H1506"/>
  <c r="E1508"/>
  <c r="F1507"/>
  <c r="D1508" l="1"/>
  <c r="H1507"/>
  <c r="I1507"/>
  <c r="E1509"/>
  <c r="F1508"/>
  <c r="D1509" l="1"/>
  <c r="H1508"/>
  <c r="I1508"/>
  <c r="E1510"/>
  <c r="F1509"/>
  <c r="D1510" l="1"/>
  <c r="I1509"/>
  <c r="H1509"/>
  <c r="E1511"/>
  <c r="F1510"/>
  <c r="D1511" l="1"/>
  <c r="I1510"/>
  <c r="H1510"/>
  <c r="E1512"/>
  <c r="F1511"/>
  <c r="D1512" l="1"/>
  <c r="I1511"/>
  <c r="H1511"/>
  <c r="E1513"/>
  <c r="F1512"/>
  <c r="D1513" l="1"/>
  <c r="I1512"/>
  <c r="H1512"/>
  <c r="E1514"/>
  <c r="F1513"/>
  <c r="D1514" l="1"/>
  <c r="I1513"/>
  <c r="H1513"/>
  <c r="E1515"/>
  <c r="F1514"/>
  <c r="D1515" l="1"/>
  <c r="I1514"/>
  <c r="H1514"/>
  <c r="E1516"/>
  <c r="F1515"/>
  <c r="D1516" l="1"/>
  <c r="H1515"/>
  <c r="I1515"/>
  <c r="E1517"/>
  <c r="F1516"/>
  <c r="D1517" l="1"/>
  <c r="H1516"/>
  <c r="I1516"/>
  <c r="E1518"/>
  <c r="F1517"/>
  <c r="D1518" l="1"/>
  <c r="I1517"/>
  <c r="H1517"/>
  <c r="E1519"/>
  <c r="F1518"/>
  <c r="D1519" l="1"/>
  <c r="I1518"/>
  <c r="H1518"/>
  <c r="E1520"/>
  <c r="F1519"/>
  <c r="D1520" l="1"/>
  <c r="I1519"/>
  <c r="H1519"/>
  <c r="E1521"/>
  <c r="F1520"/>
  <c r="D1521" l="1"/>
  <c r="I1520"/>
  <c r="H1520"/>
  <c r="E1522"/>
  <c r="F1521"/>
  <c r="D1522" l="1"/>
  <c r="I1521"/>
  <c r="H1521"/>
  <c r="E1523"/>
  <c r="F1522"/>
  <c r="D1523" l="1"/>
  <c r="I1522"/>
  <c r="H1522"/>
  <c r="E1524"/>
  <c r="F1523"/>
  <c r="D1524" l="1"/>
  <c r="I1523"/>
  <c r="H1523"/>
  <c r="E1525"/>
  <c r="F1524"/>
  <c r="D1525" l="1"/>
  <c r="H1524"/>
  <c r="I1524"/>
  <c r="E1526"/>
  <c r="F1525"/>
  <c r="D1526" l="1"/>
  <c r="I1525"/>
  <c r="H1525"/>
  <c r="E1527"/>
  <c r="F1526"/>
  <c r="D1527" l="1"/>
  <c r="I1526"/>
  <c r="H1526"/>
  <c r="E1528"/>
  <c r="F1527"/>
  <c r="D1528" l="1"/>
  <c r="I1527"/>
  <c r="H1527"/>
  <c r="E1529"/>
  <c r="F1528"/>
  <c r="D1529" l="1"/>
  <c r="I1528"/>
  <c r="H1528"/>
  <c r="E1530"/>
  <c r="F1529"/>
  <c r="D1530" l="1"/>
  <c r="I1529"/>
  <c r="H1529"/>
  <c r="E1531"/>
  <c r="F1530"/>
  <c r="D1531" l="1"/>
  <c r="I1530"/>
  <c r="H1530"/>
  <c r="E1532"/>
  <c r="F1531"/>
  <c r="D1532" l="1"/>
  <c r="I1531"/>
  <c r="H1531"/>
  <c r="E1533"/>
  <c r="F1532"/>
  <c r="D1533" l="1"/>
  <c r="H1532"/>
  <c r="I1532"/>
  <c r="E1534"/>
  <c r="F1533"/>
  <c r="D1534" l="1"/>
  <c r="I1533"/>
  <c r="H1533"/>
  <c r="E1535"/>
  <c r="F1534"/>
  <c r="D1535" l="1"/>
  <c r="I1534"/>
  <c r="H1534"/>
  <c r="E1536"/>
  <c r="F1535"/>
  <c r="D1536" l="1"/>
  <c r="I1535"/>
  <c r="H1535"/>
  <c r="E1537"/>
  <c r="F1536"/>
  <c r="D1537" l="1"/>
  <c r="I1536"/>
  <c r="H1536"/>
  <c r="E1538"/>
  <c r="F1537"/>
  <c r="D1538" l="1"/>
  <c r="I1537"/>
  <c r="H1537"/>
  <c r="E1539"/>
  <c r="F1538"/>
  <c r="D1539" l="1"/>
  <c r="I1538"/>
  <c r="H1538"/>
  <c r="E1540"/>
  <c r="F1539"/>
  <c r="D1540" l="1"/>
  <c r="H1539"/>
  <c r="I1539"/>
  <c r="E1541"/>
  <c r="F1540"/>
  <c r="D1541" l="1"/>
  <c r="H1540"/>
  <c r="I1540"/>
  <c r="E1542"/>
  <c r="F1541"/>
  <c r="D1542" l="1"/>
  <c r="I1541"/>
  <c r="H1541"/>
  <c r="E1543"/>
  <c r="F1542"/>
  <c r="D1543" l="1"/>
  <c r="I1542"/>
  <c r="H1542"/>
  <c r="E1544"/>
  <c r="F1543"/>
  <c r="D1544" l="1"/>
  <c r="I1543"/>
  <c r="H1543"/>
  <c r="E1545"/>
  <c r="F1544"/>
  <c r="D1545" l="1"/>
  <c r="I1544"/>
  <c r="H1544"/>
  <c r="E1546"/>
  <c r="F1545"/>
  <c r="D1546" l="1"/>
  <c r="I1545"/>
  <c r="H1545"/>
  <c r="E1547"/>
  <c r="F1546"/>
  <c r="D1547" l="1"/>
  <c r="I1546"/>
  <c r="H1546"/>
  <c r="E1548"/>
  <c r="F1547"/>
  <c r="D1548" l="1"/>
  <c r="H1547"/>
  <c r="I1547"/>
  <c r="E1549"/>
  <c r="F1548"/>
  <c r="D1549" l="1"/>
  <c r="H1548"/>
  <c r="I1548"/>
  <c r="E1550"/>
  <c r="F1549"/>
  <c r="D1550" l="1"/>
  <c r="I1549"/>
  <c r="H1549"/>
  <c r="E1551"/>
  <c r="F1550"/>
  <c r="D1551" l="1"/>
  <c r="I1550"/>
  <c r="H1550"/>
  <c r="E1552"/>
  <c r="F1551"/>
  <c r="D1552" l="1"/>
  <c r="I1551"/>
  <c r="H1551"/>
  <c r="E1553"/>
  <c r="F1552"/>
  <c r="D1553" l="1"/>
  <c r="I1552"/>
  <c r="H1552"/>
  <c r="E1554"/>
  <c r="F1553"/>
  <c r="D1554" l="1"/>
  <c r="I1553"/>
  <c r="H1553"/>
  <c r="E1555"/>
  <c r="F1554"/>
  <c r="D1555" l="1"/>
  <c r="I1554"/>
  <c r="H1554"/>
  <c r="E1556"/>
  <c r="F1555"/>
  <c r="D1556" l="1"/>
  <c r="H1555"/>
  <c r="I1555"/>
  <c r="E1557"/>
  <c r="F1556"/>
  <c r="D1557" l="1"/>
  <c r="H1556"/>
  <c r="I1556"/>
  <c r="E1558"/>
  <c r="F1557"/>
  <c r="D1558" l="1"/>
  <c r="I1557"/>
  <c r="H1557"/>
  <c r="E1559"/>
  <c r="F1558"/>
  <c r="D1559" l="1"/>
  <c r="I1558"/>
  <c r="H1558"/>
  <c r="E1560"/>
  <c r="F1559"/>
  <c r="D1560" l="1"/>
  <c r="I1559"/>
  <c r="H1559"/>
  <c r="E1561"/>
  <c r="F1560"/>
  <c r="D1561" l="1"/>
  <c r="I1560"/>
  <c r="H1560"/>
  <c r="E1562"/>
  <c r="F1561"/>
  <c r="D1562" l="1"/>
  <c r="I1561"/>
  <c r="H1561"/>
  <c r="E1563"/>
  <c r="F1562"/>
  <c r="D1563" l="1"/>
  <c r="I1562"/>
  <c r="H1562"/>
  <c r="E1564"/>
  <c r="F1563"/>
  <c r="D1564" l="1"/>
  <c r="H1563"/>
  <c r="I1563"/>
  <c r="E1565"/>
  <c r="F1564"/>
  <c r="D1565" l="1"/>
  <c r="H1564"/>
  <c r="I1564"/>
  <c r="E1566"/>
  <c r="F1565"/>
  <c r="D1566" l="1"/>
  <c r="I1565"/>
  <c r="H1565"/>
  <c r="E1567"/>
  <c r="F1566"/>
  <c r="D1567" l="1"/>
  <c r="I1566"/>
  <c r="H1566"/>
  <c r="E1568"/>
  <c r="F1567"/>
  <c r="D1568" l="1"/>
  <c r="I1567"/>
  <c r="H1567"/>
  <c r="E1569"/>
  <c r="F1568"/>
  <c r="D1569" l="1"/>
  <c r="I1568"/>
  <c r="H1568"/>
  <c r="E1570"/>
  <c r="F1569"/>
  <c r="D1570" l="1"/>
  <c r="I1569"/>
  <c r="H1569"/>
  <c r="E1571"/>
  <c r="F1570"/>
  <c r="D1571" l="1"/>
  <c r="I1570"/>
  <c r="H1570"/>
  <c r="E1572"/>
  <c r="F1571"/>
  <c r="D1572" l="1"/>
  <c r="I1571"/>
  <c r="H1571"/>
  <c r="E1573"/>
  <c r="F1572"/>
  <c r="D1573" l="1"/>
  <c r="H1572"/>
  <c r="I1572"/>
  <c r="E1574"/>
  <c r="F1573"/>
  <c r="D1574" l="1"/>
  <c r="I1573"/>
  <c r="H1573"/>
  <c r="E1575"/>
  <c r="F1574"/>
  <c r="D1575" l="1"/>
  <c r="I1574"/>
  <c r="H1574"/>
  <c r="E1576"/>
  <c r="F1575"/>
  <c r="D1576" l="1"/>
  <c r="I1575"/>
  <c r="H1575"/>
  <c r="E1577"/>
  <c r="F1576"/>
  <c r="D1577" l="1"/>
  <c r="I1576"/>
  <c r="H1576"/>
  <c r="E1578"/>
  <c r="F1577"/>
  <c r="D1578" l="1"/>
  <c r="I1577"/>
  <c r="H1577"/>
  <c r="E1579"/>
  <c r="F1578"/>
  <c r="D1579" l="1"/>
  <c r="I1578"/>
  <c r="H1578"/>
  <c r="E1580"/>
  <c r="F1579"/>
  <c r="D1580" l="1"/>
  <c r="H1579"/>
  <c r="I1579"/>
  <c r="E1581"/>
  <c r="F1580"/>
  <c r="D1581" l="1"/>
  <c r="H1580"/>
  <c r="I1580"/>
  <c r="E1582"/>
  <c r="F1581"/>
  <c r="D1582" l="1"/>
  <c r="I1581"/>
  <c r="H1581"/>
  <c r="E1583"/>
  <c r="F1582"/>
  <c r="D1583" l="1"/>
  <c r="I1582"/>
  <c r="H1582"/>
  <c r="E1584"/>
  <c r="F1583"/>
  <c r="D1584" l="1"/>
  <c r="I1583"/>
  <c r="H1583"/>
  <c r="E1585"/>
  <c r="F1584"/>
  <c r="D1585" l="1"/>
  <c r="I1584"/>
  <c r="H1584"/>
  <c r="E1586"/>
  <c r="F1585"/>
  <c r="D1586" l="1"/>
  <c r="I1585"/>
  <c r="H1585"/>
  <c r="E1587"/>
  <c r="F1586"/>
  <c r="D1587" l="1"/>
  <c r="I1586"/>
  <c r="H1586"/>
  <c r="E1588"/>
  <c r="F1587"/>
  <c r="D1588" l="1"/>
  <c r="H1587"/>
  <c r="I1587"/>
  <c r="E1589"/>
  <c r="F1588"/>
  <c r="D1589" l="1"/>
  <c r="H1588"/>
  <c r="I1588"/>
  <c r="E1590"/>
  <c r="F1589"/>
  <c r="D1590" l="1"/>
  <c r="I1589"/>
  <c r="H1589"/>
  <c r="E1591"/>
  <c r="F1590"/>
  <c r="D1591" l="1"/>
  <c r="I1590"/>
  <c r="H1590"/>
  <c r="E1592"/>
  <c r="F1591"/>
  <c r="D1592" l="1"/>
  <c r="I1591"/>
  <c r="H1591"/>
  <c r="E1593"/>
  <c r="F1592"/>
  <c r="D1593" l="1"/>
  <c r="I1592"/>
  <c r="H1592"/>
  <c r="E1594"/>
  <c r="F1593"/>
  <c r="D1594" l="1"/>
  <c r="I1593"/>
  <c r="H1593"/>
  <c r="E1595"/>
  <c r="F1594"/>
  <c r="D1595" l="1"/>
  <c r="I1594"/>
  <c r="H1594"/>
  <c r="E1596"/>
  <c r="F1595"/>
  <c r="D1596" l="1"/>
  <c r="I1595"/>
  <c r="H1595"/>
  <c r="E1597"/>
  <c r="F1596"/>
  <c r="D1597" l="1"/>
  <c r="H1596"/>
  <c r="I1596"/>
  <c r="E1598"/>
  <c r="F1597"/>
  <c r="D1598" l="1"/>
  <c r="I1597"/>
  <c r="H1597"/>
  <c r="E1599"/>
  <c r="F1598"/>
  <c r="D1599" l="1"/>
  <c r="I1598"/>
  <c r="H1598"/>
  <c r="E1600"/>
  <c r="F1599"/>
  <c r="D1600" l="1"/>
  <c r="I1599"/>
  <c r="H1599"/>
  <c r="E1601"/>
  <c r="F1600"/>
  <c r="D1601" l="1"/>
  <c r="I1600"/>
  <c r="H1600"/>
  <c r="E1602"/>
  <c r="F1601"/>
  <c r="D1602" l="1"/>
  <c r="I1601"/>
  <c r="H1601"/>
  <c r="E1603"/>
  <c r="F1602"/>
  <c r="D1603" l="1"/>
  <c r="I1602"/>
  <c r="H1602"/>
  <c r="E1604"/>
  <c r="F1603"/>
  <c r="D1604" l="1"/>
  <c r="H1603"/>
  <c r="I1603"/>
  <c r="E1605"/>
  <c r="F1604"/>
  <c r="D1605" l="1"/>
  <c r="H1604"/>
  <c r="I1604"/>
  <c r="E1606"/>
  <c r="F1605"/>
  <c r="D1606" l="1"/>
  <c r="I1605"/>
  <c r="H1605"/>
  <c r="E1607"/>
  <c r="F1606"/>
  <c r="D1607" l="1"/>
  <c r="I1606"/>
  <c r="H1606"/>
  <c r="E1608"/>
  <c r="F1607"/>
  <c r="D1608" l="1"/>
  <c r="I1607"/>
  <c r="H1607"/>
  <c r="E1609"/>
  <c r="F1608"/>
  <c r="D1609" l="1"/>
  <c r="I1608"/>
  <c r="H1608"/>
  <c r="E1610"/>
  <c r="F1609"/>
  <c r="D1610" l="1"/>
  <c r="I1609"/>
  <c r="H1609"/>
  <c r="E1611"/>
  <c r="F1610"/>
  <c r="D1611" l="1"/>
  <c r="I1610"/>
  <c r="H1610"/>
  <c r="E1612"/>
  <c r="F1611"/>
  <c r="D1612" l="1"/>
  <c r="H1611"/>
  <c r="I1611"/>
  <c r="E1613"/>
  <c r="F1612"/>
  <c r="D1613" l="1"/>
  <c r="H1612"/>
  <c r="I1612"/>
  <c r="E1614"/>
  <c r="F1613"/>
  <c r="D1614" l="1"/>
  <c r="I1613"/>
  <c r="H1613"/>
  <c r="E1615"/>
  <c r="F1614"/>
  <c r="D1615" l="1"/>
  <c r="I1614"/>
  <c r="H1614"/>
  <c r="E1616"/>
  <c r="F1615"/>
  <c r="D1616" l="1"/>
  <c r="I1615"/>
  <c r="H1615"/>
  <c r="E1617"/>
  <c r="F1616"/>
  <c r="D1617" l="1"/>
  <c r="I1616"/>
  <c r="H1616"/>
  <c r="E1618"/>
  <c r="F1617"/>
  <c r="D1618" l="1"/>
  <c r="I1617"/>
  <c r="H1617"/>
  <c r="E1619"/>
  <c r="F1618"/>
  <c r="D1619" l="1"/>
  <c r="I1618"/>
  <c r="H1618"/>
  <c r="E1620"/>
  <c r="F1619"/>
  <c r="D1620" l="1"/>
  <c r="H1619"/>
  <c r="I1619"/>
  <c r="E1621"/>
  <c r="F1620"/>
  <c r="D1621" l="1"/>
  <c r="H1620"/>
  <c r="I1620"/>
  <c r="E1622"/>
  <c r="F1621"/>
  <c r="D1622" l="1"/>
  <c r="I1621"/>
  <c r="H1621"/>
  <c r="E1623"/>
  <c r="F1622"/>
  <c r="D1623" l="1"/>
  <c r="I1622"/>
  <c r="H1622"/>
  <c r="E1624"/>
  <c r="F1623"/>
  <c r="D1624" l="1"/>
  <c r="I1623"/>
  <c r="H1623"/>
  <c r="E1625"/>
  <c r="F1624"/>
  <c r="D1625" l="1"/>
  <c r="I1624"/>
  <c r="H1624"/>
  <c r="E1626"/>
  <c r="F1625"/>
  <c r="D1626" l="1"/>
  <c r="I1625"/>
  <c r="H1625"/>
  <c r="E1627"/>
  <c r="F1626"/>
  <c r="D1627" l="1"/>
  <c r="I1626"/>
  <c r="H1626"/>
  <c r="E1628"/>
  <c r="F1627"/>
  <c r="D1628" l="1"/>
  <c r="H1627"/>
  <c r="I1627"/>
  <c r="E1629"/>
  <c r="F1628"/>
  <c r="D1629" l="1"/>
  <c r="H1628"/>
  <c r="I1628"/>
  <c r="E1630"/>
  <c r="F1629"/>
  <c r="D1630" l="1"/>
  <c r="I1629"/>
  <c r="H1629"/>
  <c r="E1631"/>
  <c r="F1630"/>
  <c r="D1631" l="1"/>
  <c r="I1630"/>
  <c r="H1630"/>
  <c r="E1632"/>
  <c r="F1631"/>
  <c r="D1632" l="1"/>
  <c r="I1631"/>
  <c r="H1631"/>
  <c r="E1633"/>
  <c r="F1632"/>
  <c r="D1633" l="1"/>
  <c r="I1632"/>
  <c r="H1632"/>
  <c r="E1634"/>
  <c r="F1633"/>
  <c r="D1634" l="1"/>
  <c r="I1633"/>
  <c r="H1633"/>
  <c r="E1635"/>
  <c r="F1634"/>
  <c r="D1635" l="1"/>
  <c r="I1634"/>
  <c r="H1634"/>
  <c r="E1636"/>
  <c r="F1635"/>
  <c r="D1636" l="1"/>
  <c r="H1635"/>
  <c r="I1635"/>
  <c r="E1637"/>
  <c r="F1636"/>
  <c r="D1637" l="1"/>
  <c r="H1636"/>
  <c r="I1636"/>
  <c r="E1638"/>
  <c r="F1637"/>
  <c r="D1638" l="1"/>
  <c r="I1637"/>
  <c r="H1637"/>
  <c r="E1639"/>
  <c r="F1638"/>
  <c r="D1639" l="1"/>
  <c r="I1638"/>
  <c r="H1638"/>
  <c r="E1640"/>
  <c r="F1639"/>
  <c r="D1640" l="1"/>
  <c r="I1639"/>
  <c r="H1639"/>
  <c r="E1641"/>
  <c r="F1640"/>
  <c r="D1641" l="1"/>
  <c r="I1640"/>
  <c r="H1640"/>
  <c r="E1642"/>
  <c r="F1641"/>
  <c r="D1642" l="1"/>
  <c r="I1641"/>
  <c r="H1641"/>
  <c r="E1643"/>
  <c r="F1642"/>
  <c r="D1643" l="1"/>
  <c r="I1642"/>
  <c r="H1642"/>
  <c r="E1644"/>
  <c r="F1643"/>
  <c r="D1644" l="1"/>
  <c r="H1643"/>
  <c r="I1643"/>
  <c r="E1645"/>
  <c r="F1644"/>
  <c r="D1645" l="1"/>
  <c r="H1644"/>
  <c r="I1644"/>
  <c r="E1646"/>
  <c r="F1645"/>
  <c r="D1646" l="1"/>
  <c r="I1645"/>
  <c r="H1645"/>
  <c r="E1647"/>
  <c r="F1646"/>
  <c r="D1647" l="1"/>
  <c r="I1646"/>
  <c r="H1646"/>
  <c r="E1648"/>
  <c r="F1647"/>
  <c r="D1648" l="1"/>
  <c r="I1647"/>
  <c r="H1647"/>
  <c r="E1649"/>
  <c r="F1648"/>
  <c r="D1649" l="1"/>
  <c r="I1648"/>
  <c r="H1648"/>
  <c r="E1650"/>
  <c r="F1649"/>
  <c r="D1650" l="1"/>
  <c r="I1649"/>
  <c r="H1649"/>
  <c r="E1651"/>
  <c r="F1650"/>
  <c r="D1651" l="1"/>
  <c r="I1650"/>
  <c r="H1650"/>
  <c r="E1652"/>
  <c r="F1651"/>
  <c r="D1652" l="1"/>
  <c r="H1651"/>
  <c r="I1651"/>
  <c r="E1653"/>
  <c r="F1652"/>
  <c r="D1653" l="1"/>
  <c r="H1652"/>
  <c r="I1652"/>
  <c r="E1654"/>
  <c r="F1653"/>
  <c r="D1654" l="1"/>
  <c r="I1653"/>
  <c r="H1653"/>
  <c r="E1655"/>
  <c r="F1654"/>
  <c r="D1655" l="1"/>
  <c r="I1654"/>
  <c r="H1654"/>
  <c r="E1656"/>
  <c r="F1655"/>
  <c r="D1656" l="1"/>
  <c r="I1655"/>
  <c r="H1655"/>
  <c r="E1657"/>
  <c r="F1656"/>
  <c r="D1657" l="1"/>
  <c r="I1656"/>
  <c r="H1656"/>
  <c r="E1658"/>
  <c r="F1657"/>
  <c r="D1658" l="1"/>
  <c r="I1657"/>
  <c r="H1657"/>
  <c r="E1659"/>
  <c r="F1658"/>
  <c r="D1659" l="1"/>
  <c r="I1658"/>
  <c r="H1658"/>
  <c r="E1660"/>
  <c r="F1659"/>
  <c r="D1660" l="1"/>
  <c r="I1659"/>
  <c r="H1659"/>
  <c r="E1661"/>
  <c r="F1660"/>
  <c r="D1661" l="1"/>
  <c r="H1660"/>
  <c r="I1660"/>
  <c r="E1662"/>
  <c r="F1661"/>
  <c r="D1662" l="1"/>
  <c r="I1661"/>
  <c r="H1661"/>
  <c r="E1663"/>
  <c r="F1662"/>
  <c r="D1663" l="1"/>
  <c r="I1662"/>
  <c r="H1662"/>
  <c r="E1664"/>
  <c r="F1663"/>
  <c r="D1664" l="1"/>
  <c r="I1663"/>
  <c r="H1663"/>
  <c r="E1665"/>
  <c r="F1664"/>
  <c r="D1665" l="1"/>
  <c r="I1664"/>
  <c r="H1664"/>
  <c r="E1666"/>
  <c r="F1665"/>
  <c r="D1666" l="1"/>
  <c r="I1665"/>
  <c r="H1665"/>
  <c r="E1667"/>
  <c r="F1666"/>
  <c r="D1667" l="1"/>
  <c r="I1666"/>
  <c r="H1666"/>
  <c r="E1668"/>
  <c r="F1667"/>
  <c r="D1668" l="1"/>
  <c r="H1667"/>
  <c r="I1667"/>
  <c r="E1669"/>
  <c r="F1668"/>
  <c r="D1669" l="1"/>
  <c r="H1668"/>
  <c r="I1668"/>
  <c r="E1670"/>
  <c r="F1669"/>
  <c r="D1670" l="1"/>
  <c r="I1669"/>
  <c r="H1669"/>
  <c r="E1671"/>
  <c r="F1670"/>
  <c r="D1671" l="1"/>
  <c r="I1670"/>
  <c r="H1670"/>
  <c r="E1672"/>
  <c r="F1671"/>
  <c r="D1672" l="1"/>
  <c r="I1671"/>
  <c r="H1671"/>
  <c r="E1673"/>
  <c r="F1672"/>
  <c r="D1673" l="1"/>
  <c r="I1672"/>
  <c r="H1672"/>
  <c r="E1674"/>
  <c r="F1673"/>
  <c r="D1674" l="1"/>
  <c r="I1673"/>
  <c r="H1673"/>
  <c r="E1675"/>
  <c r="F1674"/>
  <c r="D1675" l="1"/>
  <c r="I1674"/>
  <c r="H1674"/>
  <c r="E1676"/>
  <c r="F1675"/>
  <c r="D1676" l="1"/>
  <c r="H1675"/>
  <c r="I1675"/>
  <c r="E1677"/>
  <c r="F1676"/>
  <c r="D1677" l="1"/>
  <c r="H1676"/>
  <c r="I1676"/>
  <c r="E1678"/>
  <c r="F1677"/>
  <c r="D1678" l="1"/>
  <c r="I1677"/>
  <c r="H1677"/>
  <c r="E1679"/>
  <c r="F1678"/>
  <c r="D1679" l="1"/>
  <c r="I1678"/>
  <c r="H1678"/>
  <c r="E1680"/>
  <c r="F1679"/>
  <c r="D1680" l="1"/>
  <c r="I1679"/>
  <c r="H1679"/>
  <c r="E1681"/>
  <c r="F1680"/>
  <c r="D1681" l="1"/>
  <c r="I1680"/>
  <c r="H1680"/>
  <c r="E1682"/>
  <c r="F1681"/>
  <c r="D1682" l="1"/>
  <c r="I1681"/>
  <c r="H1681"/>
  <c r="E1683"/>
  <c r="F1682"/>
  <c r="D1683" l="1"/>
  <c r="I1682"/>
  <c r="H1682"/>
  <c r="E1684"/>
  <c r="F1683"/>
  <c r="D1684" l="1"/>
  <c r="H1683"/>
  <c r="I1683"/>
  <c r="E1685"/>
  <c r="F1684"/>
  <c r="D1685" l="1"/>
  <c r="H1684"/>
  <c r="I1684"/>
  <c r="E1686"/>
  <c r="F1685"/>
  <c r="D1686" l="1"/>
  <c r="I1685"/>
  <c r="H1685"/>
  <c r="E1687"/>
  <c r="F1686"/>
  <c r="D1687" l="1"/>
  <c r="I1686"/>
  <c r="H1686"/>
  <c r="E1688"/>
  <c r="F1687"/>
  <c r="D1688" l="1"/>
  <c r="I1687"/>
  <c r="H1687"/>
  <c r="E1689"/>
  <c r="F1688"/>
  <c r="D1689" l="1"/>
  <c r="I1688"/>
  <c r="H1688"/>
  <c r="E1690"/>
  <c r="F1689"/>
  <c r="D1690" l="1"/>
  <c r="I1689"/>
  <c r="H1689"/>
  <c r="E1691"/>
  <c r="F1690"/>
  <c r="D1691" l="1"/>
  <c r="I1690"/>
  <c r="H1690"/>
  <c r="E1692"/>
  <c r="F1691"/>
  <c r="D1692" l="1"/>
  <c r="I1691"/>
  <c r="H1691"/>
  <c r="E1693"/>
  <c r="F1692"/>
  <c r="D1693" l="1"/>
  <c r="H1692"/>
  <c r="I1692"/>
  <c r="E1694"/>
  <c r="F1693"/>
  <c r="D1694" l="1"/>
  <c r="I1693"/>
  <c r="H1693"/>
  <c r="E1695"/>
  <c r="F1694"/>
  <c r="D1695" l="1"/>
  <c r="I1694"/>
  <c r="H1694"/>
  <c r="E1696"/>
  <c r="F1695"/>
  <c r="D1696" l="1"/>
  <c r="I1695"/>
  <c r="H1695"/>
  <c r="E1697"/>
  <c r="F1696"/>
  <c r="D1697" l="1"/>
  <c r="I1696"/>
  <c r="H1696"/>
  <c r="E1698"/>
  <c r="F1697"/>
  <c r="D1698" l="1"/>
  <c r="I1697"/>
  <c r="H1697"/>
  <c r="E1699"/>
  <c r="F1698"/>
  <c r="D1699" l="1"/>
  <c r="I1698"/>
  <c r="H1698"/>
  <c r="E1700"/>
  <c r="F1699"/>
  <c r="D1700" l="1"/>
  <c r="H1699"/>
  <c r="I1699"/>
  <c r="E1701"/>
  <c r="F1700"/>
  <c r="D1701" l="1"/>
  <c r="H1700"/>
  <c r="I1700"/>
  <c r="E1702"/>
  <c r="F1701"/>
  <c r="D1702" l="1"/>
  <c r="I1701"/>
  <c r="H1701"/>
  <c r="E1703"/>
  <c r="F1702"/>
  <c r="D1703" l="1"/>
  <c r="I1702"/>
  <c r="H1702"/>
  <c r="E1704"/>
  <c r="F1703"/>
  <c r="D1704" l="1"/>
  <c r="I1703"/>
  <c r="H1703"/>
  <c r="E1705"/>
  <c r="F1704"/>
  <c r="D1705" l="1"/>
  <c r="I1704"/>
  <c r="H1704"/>
  <c r="E1706"/>
  <c r="F1705"/>
  <c r="D1706" l="1"/>
  <c r="I1705"/>
  <c r="H1705"/>
  <c r="E1707"/>
  <c r="F1706"/>
  <c r="D1707" l="1"/>
  <c r="I1706"/>
  <c r="H1706"/>
  <c r="E1708"/>
  <c r="F1707"/>
  <c r="D1708" l="1"/>
  <c r="H1707"/>
  <c r="I1707"/>
  <c r="E1709"/>
  <c r="F1708"/>
  <c r="D1709" l="1"/>
  <c r="H1708"/>
  <c r="I1708"/>
  <c r="E1710"/>
  <c r="F1709"/>
  <c r="D1710" l="1"/>
  <c r="I1709"/>
  <c r="H1709"/>
  <c r="E1711"/>
  <c r="F1710"/>
  <c r="D1711" l="1"/>
  <c r="I1710"/>
  <c r="H1710"/>
  <c r="E1712"/>
  <c r="F1711"/>
  <c r="D1712" l="1"/>
  <c r="I1711"/>
  <c r="H1711"/>
  <c r="E1713"/>
  <c r="F1712"/>
  <c r="D1713" l="1"/>
  <c r="I1712"/>
  <c r="H1712"/>
  <c r="E1714"/>
  <c r="F1713"/>
  <c r="D1714" l="1"/>
  <c r="I1713"/>
  <c r="H1713"/>
  <c r="E1715"/>
  <c r="F1714"/>
  <c r="D1715" l="1"/>
  <c r="I1714"/>
  <c r="H1714"/>
  <c r="E1716"/>
  <c r="F1715"/>
  <c r="D1716" l="1"/>
  <c r="H1715"/>
  <c r="I1715"/>
  <c r="E1717"/>
  <c r="F1716"/>
  <c r="D1717" l="1"/>
  <c r="H1716"/>
  <c r="I1716"/>
  <c r="E1718"/>
  <c r="F1717"/>
  <c r="D1718" l="1"/>
  <c r="I1717"/>
  <c r="H1717"/>
  <c r="E1719"/>
  <c r="F1718"/>
  <c r="D1719" l="1"/>
  <c r="I1718"/>
  <c r="H1718"/>
  <c r="E1720"/>
  <c r="F1719"/>
  <c r="D1720" l="1"/>
  <c r="I1719"/>
  <c r="H1719"/>
  <c r="E1721"/>
  <c r="F1720"/>
  <c r="D1721" l="1"/>
  <c r="I1720"/>
  <c r="H1720"/>
  <c r="E1722"/>
  <c r="F1721"/>
  <c r="D1722" l="1"/>
  <c r="I1721"/>
  <c r="H1721"/>
  <c r="E1723"/>
  <c r="F1722"/>
  <c r="D1723" l="1"/>
  <c r="I1722"/>
  <c r="H1722"/>
  <c r="E1724"/>
  <c r="F1723"/>
  <c r="D1724" l="1"/>
  <c r="I1723"/>
  <c r="H1723"/>
  <c r="E1725"/>
  <c r="F1724"/>
  <c r="D1725" l="1"/>
  <c r="H1724"/>
  <c r="I1724"/>
  <c r="E1726"/>
  <c r="F1725"/>
  <c r="D1726" l="1"/>
  <c r="I1725"/>
  <c r="H1725"/>
  <c r="E1727"/>
  <c r="F1726"/>
  <c r="D1727" l="1"/>
  <c r="I1726"/>
  <c r="H1726"/>
  <c r="E1728"/>
  <c r="F1727"/>
  <c r="D1728" l="1"/>
  <c r="I1727"/>
  <c r="H1727"/>
  <c r="E1729"/>
  <c r="F1728"/>
  <c r="D1729" l="1"/>
  <c r="I1728"/>
  <c r="H1728"/>
  <c r="E1730"/>
  <c r="F1729"/>
  <c r="D1730" l="1"/>
  <c r="I1729"/>
  <c r="H1729"/>
  <c r="E1731"/>
  <c r="F1730"/>
  <c r="D1731" l="1"/>
  <c r="I1730"/>
  <c r="H1730"/>
  <c r="E1732"/>
  <c r="F1731"/>
  <c r="D1732" l="1"/>
  <c r="H1731"/>
  <c r="I1731"/>
  <c r="E1733"/>
  <c r="F1732"/>
  <c r="D1733" l="1"/>
  <c r="H1732"/>
  <c r="I1732"/>
  <c r="E1734"/>
  <c r="F1733"/>
  <c r="D1734" l="1"/>
  <c r="I1733"/>
  <c r="H1733"/>
  <c r="E1735"/>
  <c r="F1734"/>
  <c r="D1735" l="1"/>
  <c r="I1734"/>
  <c r="H1734"/>
  <c r="E1736"/>
  <c r="F1735"/>
  <c r="D1736" l="1"/>
  <c r="I1735"/>
  <c r="H1735"/>
  <c r="E1737"/>
  <c r="F1736"/>
  <c r="D1737" l="1"/>
  <c r="I1736"/>
  <c r="H1736"/>
  <c r="E1738"/>
  <c r="F1737"/>
  <c r="D1738" l="1"/>
  <c r="I1737"/>
  <c r="H1737"/>
  <c r="E1739"/>
  <c r="F1738"/>
  <c r="D1739" l="1"/>
  <c r="I1738"/>
  <c r="H1738"/>
  <c r="E1740"/>
  <c r="F1739"/>
  <c r="D1740" l="1"/>
  <c r="H1739"/>
  <c r="I1739"/>
  <c r="E1741"/>
  <c r="F1740"/>
  <c r="D1741" l="1"/>
  <c r="H1740"/>
  <c r="I1740"/>
  <c r="E1742"/>
  <c r="F1741"/>
  <c r="D1742" l="1"/>
  <c r="I1741"/>
  <c r="H1741"/>
  <c r="E1743"/>
  <c r="F1742"/>
  <c r="D1743" l="1"/>
  <c r="I1742"/>
  <c r="H1742"/>
  <c r="E1744"/>
  <c r="F1743"/>
  <c r="D1744" l="1"/>
  <c r="I1743"/>
  <c r="H1743"/>
  <c r="E1745"/>
  <c r="F1744"/>
  <c r="D1745" l="1"/>
  <c r="I1744"/>
  <c r="H1744"/>
  <c r="E1746"/>
  <c r="F1745"/>
  <c r="D1746" l="1"/>
  <c r="I1745"/>
  <c r="H1745"/>
  <c r="E1747"/>
  <c r="F1746"/>
  <c r="D1747" l="1"/>
  <c r="I1746"/>
  <c r="H1746"/>
  <c r="E1748"/>
  <c r="F1747"/>
  <c r="D1748" l="1"/>
  <c r="I1747"/>
  <c r="H1747"/>
  <c r="E1749"/>
  <c r="F1748"/>
  <c r="D1749" l="1"/>
  <c r="I1748"/>
  <c r="H1748"/>
  <c r="E1750"/>
  <c r="F1749"/>
  <c r="D1750" l="1"/>
  <c r="I1749"/>
  <c r="H1749"/>
  <c r="E1751"/>
  <c r="F1750"/>
  <c r="D1751" l="1"/>
  <c r="I1750"/>
  <c r="H1750"/>
  <c r="E1752"/>
  <c r="F1751"/>
  <c r="D1752" l="1"/>
  <c r="I1751"/>
  <c r="H1751"/>
  <c r="E1753"/>
  <c r="F1752"/>
  <c r="D1753" l="1"/>
  <c r="I1752"/>
  <c r="H1752"/>
  <c r="E1754"/>
  <c r="F1753"/>
  <c r="D1754" l="1"/>
  <c r="I1753"/>
  <c r="H1753"/>
  <c r="E1755"/>
  <c r="F1754"/>
  <c r="D1755" l="1"/>
  <c r="I1754"/>
  <c r="H1754"/>
  <c r="E1756"/>
  <c r="F1755"/>
  <c r="D1756" l="1"/>
  <c r="I1755"/>
  <c r="H1755"/>
  <c r="E1757"/>
  <c r="F1756"/>
  <c r="D1757" l="1"/>
  <c r="H1756"/>
  <c r="I1756"/>
  <c r="E1758"/>
  <c r="F1757"/>
  <c r="D1758" l="1"/>
  <c r="I1757"/>
  <c r="H1757"/>
  <c r="E1759"/>
  <c r="F1758"/>
  <c r="D1759" l="1"/>
  <c r="I1758"/>
  <c r="H1758"/>
  <c r="E1760"/>
  <c r="F1759"/>
  <c r="D1760" l="1"/>
  <c r="I1759"/>
  <c r="H1759"/>
  <c r="E1761"/>
  <c r="F1760"/>
  <c r="D1761" l="1"/>
  <c r="I1760"/>
  <c r="H1760"/>
  <c r="E1762"/>
  <c r="F1761"/>
  <c r="D1762" l="1"/>
  <c r="I1761"/>
  <c r="H1761"/>
  <c r="E1763"/>
  <c r="F1762"/>
  <c r="D1763" l="1"/>
  <c r="I1762"/>
  <c r="H1762"/>
  <c r="E1764"/>
  <c r="F1763"/>
  <c r="D1764" l="1"/>
  <c r="I1763"/>
  <c r="H1763"/>
  <c r="E1765"/>
  <c r="F1764"/>
  <c r="D1765" l="1"/>
  <c r="I1764"/>
  <c r="H1764"/>
  <c r="E1766"/>
  <c r="F1765"/>
  <c r="D1766" l="1"/>
  <c r="I1765"/>
  <c r="H1765"/>
  <c r="E1767"/>
  <c r="F1766"/>
  <c r="D1767" l="1"/>
  <c r="I1766"/>
  <c r="H1766"/>
  <c r="E1768"/>
  <c r="F1767"/>
  <c r="D1768" l="1"/>
  <c r="I1767"/>
  <c r="H1767"/>
  <c r="E1769"/>
  <c r="F1768"/>
  <c r="D1769" l="1"/>
  <c r="I1768"/>
  <c r="H1768"/>
  <c r="E1770"/>
  <c r="F1769"/>
  <c r="D1770" l="1"/>
  <c r="I1769"/>
  <c r="H1769"/>
  <c r="E1771"/>
  <c r="F1770"/>
  <c r="D1771" l="1"/>
  <c r="I1770"/>
  <c r="H1770"/>
  <c r="E1772"/>
  <c r="F1771"/>
  <c r="D1772" l="1"/>
  <c r="H1771"/>
  <c r="I1771"/>
  <c r="E1773"/>
  <c r="F1772"/>
  <c r="D1773" l="1"/>
  <c r="H1772"/>
  <c r="I1772"/>
  <c r="E1774"/>
  <c r="F1773"/>
  <c r="D1774" l="1"/>
  <c r="I1773"/>
  <c r="H1773"/>
  <c r="E1775"/>
  <c r="F1774"/>
  <c r="D1775" l="1"/>
  <c r="I1774"/>
  <c r="H1774"/>
  <c r="E1776"/>
  <c r="F1775"/>
  <c r="D1776" l="1"/>
  <c r="I1775"/>
  <c r="H1775"/>
  <c r="E1777"/>
  <c r="F1776"/>
  <c r="D1777" l="1"/>
  <c r="I1776"/>
  <c r="H1776"/>
  <c r="E1778"/>
  <c r="F1777"/>
  <c r="D1778" l="1"/>
  <c r="I1777"/>
  <c r="H1777"/>
  <c r="E1779"/>
  <c r="F1778"/>
  <c r="D1779" l="1"/>
  <c r="I1778"/>
  <c r="H1778"/>
  <c r="E1780"/>
  <c r="F1779"/>
  <c r="D1780" l="1"/>
  <c r="I1779"/>
  <c r="H1779"/>
  <c r="E1781"/>
  <c r="F1780"/>
  <c r="D1781" l="1"/>
  <c r="I1780"/>
  <c r="H1780"/>
  <c r="E1782"/>
  <c r="F1781"/>
  <c r="D1782" l="1"/>
  <c r="I1781"/>
  <c r="H1781"/>
  <c r="E1783"/>
  <c r="F1782"/>
  <c r="D1783" l="1"/>
  <c r="I1782"/>
  <c r="H1782"/>
  <c r="E1784"/>
  <c r="F1783"/>
  <c r="D1784" l="1"/>
  <c r="I1783"/>
  <c r="H1783"/>
  <c r="E1785"/>
  <c r="F1784"/>
  <c r="D1785" l="1"/>
  <c r="I1784"/>
  <c r="H1784"/>
  <c r="E1786"/>
  <c r="F1785"/>
  <c r="D1786" l="1"/>
  <c r="I1785"/>
  <c r="H1785"/>
  <c r="E1787"/>
  <c r="F1786"/>
  <c r="D1787" l="1"/>
  <c r="I1786"/>
  <c r="H1786"/>
  <c r="E1788"/>
  <c r="F1787"/>
  <c r="D1788" l="1"/>
  <c r="I1787"/>
  <c r="H1787"/>
  <c r="E1789"/>
  <c r="F1788"/>
  <c r="D1789" l="1"/>
  <c r="H1788"/>
  <c r="I1788"/>
  <c r="E1790"/>
  <c r="F1789"/>
  <c r="D1790" l="1"/>
  <c r="I1789"/>
  <c r="H1789"/>
  <c r="E1791"/>
  <c r="F1790"/>
  <c r="D1791" l="1"/>
  <c r="I1790"/>
  <c r="H1790"/>
  <c r="E1792"/>
  <c r="F1791"/>
  <c r="D1792" l="1"/>
  <c r="I1791"/>
  <c r="H1791"/>
  <c r="E1793"/>
  <c r="F1792"/>
  <c r="D1793" l="1"/>
  <c r="I1792"/>
  <c r="H1792"/>
  <c r="E1794"/>
  <c r="F1793"/>
  <c r="D1794" l="1"/>
  <c r="I1793"/>
  <c r="H1793"/>
  <c r="E1795"/>
  <c r="F1794"/>
  <c r="D1795" l="1"/>
  <c r="I1794"/>
  <c r="H1794"/>
  <c r="E1796"/>
  <c r="F1795"/>
  <c r="D1796" l="1"/>
  <c r="I1795"/>
  <c r="H1795"/>
  <c r="E1797"/>
  <c r="F1796"/>
  <c r="D1797" l="1"/>
  <c r="I1796"/>
  <c r="H1796"/>
  <c r="E1798"/>
  <c r="F1797"/>
  <c r="D1798" l="1"/>
  <c r="I1797"/>
  <c r="H1797"/>
  <c r="E1799"/>
  <c r="F1798"/>
  <c r="D1799" l="1"/>
  <c r="I1798"/>
  <c r="H1798"/>
  <c r="E1800"/>
  <c r="F1799"/>
  <c r="D1800" l="1"/>
  <c r="I1799"/>
  <c r="H1799"/>
  <c r="E1801"/>
  <c r="F1800"/>
  <c r="D1801" l="1"/>
  <c r="I1800"/>
  <c r="H1800"/>
  <c r="E1802"/>
  <c r="F1801"/>
  <c r="D1802" l="1"/>
  <c r="I1801"/>
  <c r="H1801"/>
  <c r="E1803"/>
  <c r="F1802"/>
  <c r="D1803" l="1"/>
  <c r="I1802"/>
  <c r="H1802"/>
  <c r="E1804"/>
  <c r="F1803"/>
  <c r="D1804" l="1"/>
  <c r="H1803"/>
  <c r="I1803"/>
  <c r="E1805"/>
  <c r="F1804"/>
  <c r="D1805" l="1"/>
  <c r="H1804"/>
  <c r="I1804"/>
  <c r="E1806"/>
  <c r="F1805"/>
  <c r="D1806" l="1"/>
  <c r="I1805"/>
  <c r="H1805"/>
  <c r="E1807"/>
  <c r="F1806"/>
  <c r="D1807" l="1"/>
  <c r="I1806"/>
  <c r="H1806"/>
  <c r="E1808"/>
  <c r="F1807"/>
  <c r="D1808" l="1"/>
  <c r="I1807"/>
  <c r="H1807"/>
  <c r="E1809"/>
  <c r="F1808"/>
  <c r="D1809" l="1"/>
  <c r="I1808"/>
  <c r="H1808"/>
  <c r="E1810"/>
  <c r="F1809"/>
  <c r="D1810" l="1"/>
  <c r="I1809"/>
  <c r="H1809"/>
  <c r="E1811"/>
  <c r="F1810"/>
  <c r="D1811" l="1"/>
  <c r="I1810"/>
  <c r="H1810"/>
  <c r="E1812"/>
  <c r="F1811"/>
  <c r="D1812" l="1"/>
  <c r="I1811"/>
  <c r="H1811"/>
  <c r="E1813"/>
  <c r="F1812"/>
  <c r="D1813" l="1"/>
  <c r="I1812"/>
  <c r="H1812"/>
  <c r="E1814"/>
  <c r="F1813"/>
  <c r="D1814" l="1"/>
  <c r="I1813"/>
  <c r="H1813"/>
  <c r="E1815"/>
  <c r="F1814"/>
  <c r="D1815" l="1"/>
  <c r="I1814"/>
  <c r="H1814"/>
  <c r="E1816"/>
  <c r="F1815"/>
  <c r="D1816" l="1"/>
  <c r="I1815"/>
  <c r="H1815"/>
  <c r="E1817"/>
  <c r="F1816"/>
  <c r="D1817" l="1"/>
  <c r="I1816"/>
  <c r="H1816"/>
  <c r="E1818"/>
  <c r="F1817"/>
  <c r="D1818" l="1"/>
  <c r="I1817"/>
  <c r="H1817"/>
  <c r="E1819"/>
  <c r="F1818"/>
  <c r="D1819" l="1"/>
  <c r="I1818"/>
  <c r="H1818"/>
  <c r="E1820"/>
  <c r="F1819"/>
  <c r="D1820" l="1"/>
  <c r="I1819"/>
  <c r="H1819"/>
  <c r="E1821"/>
  <c r="F1820"/>
  <c r="D1821" l="1"/>
  <c r="H1820"/>
  <c r="I1820"/>
  <c r="E1822"/>
  <c r="F1821"/>
  <c r="D1822" l="1"/>
  <c r="I1821"/>
  <c r="H1821"/>
  <c r="E1823"/>
  <c r="F1822"/>
  <c r="D1823" l="1"/>
  <c r="I1822"/>
  <c r="H1822"/>
  <c r="E1824"/>
  <c r="F1823"/>
  <c r="D1824" l="1"/>
  <c r="I1823"/>
  <c r="H1823"/>
  <c r="E1825"/>
  <c r="F1824"/>
  <c r="D1825" l="1"/>
  <c r="I1824"/>
  <c r="H1824"/>
  <c r="E1826"/>
  <c r="F1825"/>
  <c r="D1826" l="1"/>
  <c r="I1825"/>
  <c r="H1825"/>
  <c r="E1827"/>
  <c r="F1826"/>
  <c r="D1827" l="1"/>
  <c r="I1826"/>
  <c r="H1826"/>
  <c r="E1828"/>
  <c r="F1827"/>
  <c r="D1828" l="1"/>
  <c r="I1827"/>
  <c r="H1827"/>
  <c r="E1829"/>
  <c r="F1828"/>
  <c r="D1829" l="1"/>
  <c r="I1828"/>
  <c r="H1828"/>
  <c r="E1830"/>
  <c r="F1829"/>
  <c r="D1830" l="1"/>
  <c r="I1829"/>
  <c r="H1829"/>
  <c r="E1831"/>
  <c r="F1830"/>
  <c r="D1831" l="1"/>
  <c r="I1830"/>
  <c r="H1830"/>
  <c r="E1832"/>
  <c r="F1831"/>
  <c r="D1832" l="1"/>
  <c r="I1831"/>
  <c r="H1831"/>
  <c r="E1833"/>
  <c r="F1832"/>
  <c r="D1833" l="1"/>
  <c r="I1832"/>
  <c r="H1832"/>
  <c r="E1834"/>
  <c r="F1833"/>
  <c r="D1834" l="1"/>
  <c r="I1833"/>
  <c r="H1833"/>
  <c r="E1835"/>
  <c r="F1834"/>
  <c r="D1835" l="1"/>
  <c r="I1834"/>
  <c r="H1834"/>
  <c r="E1836"/>
  <c r="F1835"/>
  <c r="D1836" l="1"/>
  <c r="H1835"/>
  <c r="I1835"/>
  <c r="E1837"/>
  <c r="F1836"/>
  <c r="D1837" l="1"/>
  <c r="H1836"/>
  <c r="I1836"/>
  <c r="E1838"/>
  <c r="F1837"/>
  <c r="D1838" l="1"/>
  <c r="I1837"/>
  <c r="H1837"/>
  <c r="E1839"/>
  <c r="F1838"/>
  <c r="D1839" l="1"/>
  <c r="I1838"/>
  <c r="H1838"/>
  <c r="E1840"/>
  <c r="F1839"/>
  <c r="D1840" l="1"/>
  <c r="I1839"/>
  <c r="H1839"/>
  <c r="E1841"/>
  <c r="F1840"/>
  <c r="D1841" l="1"/>
  <c r="I1840"/>
  <c r="H1840"/>
  <c r="E1842"/>
  <c r="F1841"/>
  <c r="D1842" l="1"/>
  <c r="I1841"/>
  <c r="H1841"/>
  <c r="E1843"/>
  <c r="F1842"/>
  <c r="D1843" l="1"/>
  <c r="I1842"/>
  <c r="H1842"/>
  <c r="E1844"/>
  <c r="F1843"/>
  <c r="D1844" l="1"/>
  <c r="I1843"/>
  <c r="H1843"/>
  <c r="E1845"/>
  <c r="F1844"/>
  <c r="D1845" l="1"/>
  <c r="I1844"/>
  <c r="H1844"/>
  <c r="E1846"/>
  <c r="F1845"/>
  <c r="D1846" l="1"/>
  <c r="I1845"/>
  <c r="H1845"/>
  <c r="E1847"/>
  <c r="F1846"/>
  <c r="D1847" l="1"/>
  <c r="I1846"/>
  <c r="H1846"/>
  <c r="E1848"/>
  <c r="F1847"/>
  <c r="D1848" l="1"/>
  <c r="I1847"/>
  <c r="H1847"/>
  <c r="E1849"/>
  <c r="F1848"/>
  <c r="D1849" l="1"/>
  <c r="I1848"/>
  <c r="H1848"/>
  <c r="E1850"/>
  <c r="F1849"/>
  <c r="D1850" l="1"/>
  <c r="I1849"/>
  <c r="H1849"/>
  <c r="E1851"/>
  <c r="F1850"/>
  <c r="D1851" l="1"/>
  <c r="I1850"/>
  <c r="H1850"/>
  <c r="E1852"/>
  <c r="F1851"/>
  <c r="D1852" l="1"/>
  <c r="I1851"/>
  <c r="H1851"/>
  <c r="E1853"/>
  <c r="F1852"/>
  <c r="D1853" l="1"/>
  <c r="H1852"/>
  <c r="I1852"/>
  <c r="E1854"/>
  <c r="F1853"/>
  <c r="D1854" l="1"/>
  <c r="I1853"/>
  <c r="H1853"/>
  <c r="E1855"/>
  <c r="F1854"/>
  <c r="D1855" l="1"/>
  <c r="I1854"/>
  <c r="H1854"/>
  <c r="E1856"/>
  <c r="F1855"/>
  <c r="D1856" l="1"/>
  <c r="I1855"/>
  <c r="H1855"/>
  <c r="E1857"/>
  <c r="F1856"/>
  <c r="D1857" l="1"/>
  <c r="I1856"/>
  <c r="H1856"/>
  <c r="E1858"/>
  <c r="F1857"/>
  <c r="D1858" l="1"/>
  <c r="I1857"/>
  <c r="H1857"/>
  <c r="E1859"/>
  <c r="F1858"/>
  <c r="D1859" l="1"/>
  <c r="I1858"/>
  <c r="H1858"/>
  <c r="E1860"/>
  <c r="F1859"/>
  <c r="D1860" l="1"/>
  <c r="I1859"/>
  <c r="H1859"/>
  <c r="E1861"/>
  <c r="F1860"/>
  <c r="D1861" l="1"/>
  <c r="I1860"/>
  <c r="H1860"/>
  <c r="E1862"/>
  <c r="F1861"/>
  <c r="D1862" l="1"/>
  <c r="I1861"/>
  <c r="H1861"/>
  <c r="E1863"/>
  <c r="F1862"/>
  <c r="D1863" l="1"/>
  <c r="I1862"/>
  <c r="H1862"/>
  <c r="E1864"/>
  <c r="F1863"/>
  <c r="D1864" l="1"/>
  <c r="I1863"/>
  <c r="H1863"/>
  <c r="E1865"/>
  <c r="F1864"/>
  <c r="D1865" l="1"/>
  <c r="I1864"/>
  <c r="H1864"/>
  <c r="E1866"/>
  <c r="F1865"/>
  <c r="D1866" l="1"/>
  <c r="I1865"/>
  <c r="H1865"/>
  <c r="E1867"/>
  <c r="F1866"/>
  <c r="D1867" l="1"/>
  <c r="I1866"/>
  <c r="H1866"/>
  <c r="E1868"/>
  <c r="F1867"/>
  <c r="D1868" l="1"/>
  <c r="H1867"/>
  <c r="I1867"/>
  <c r="E1869"/>
  <c r="F1868"/>
  <c r="D1869" l="1"/>
  <c r="H1868"/>
  <c r="I1868"/>
  <c r="E1870"/>
  <c r="F1869"/>
  <c r="D1870" l="1"/>
  <c r="I1869"/>
  <c r="H1869"/>
  <c r="E1871"/>
  <c r="F1870"/>
  <c r="D1871" l="1"/>
  <c r="I1870"/>
  <c r="H1870"/>
  <c r="E1872"/>
  <c r="F1871"/>
  <c r="D1872" l="1"/>
  <c r="I1871"/>
  <c r="H1871"/>
  <c r="E1873"/>
  <c r="F1872"/>
  <c r="D1873" l="1"/>
  <c r="I1872"/>
  <c r="H1872"/>
  <c r="E1874"/>
  <c r="F1873"/>
  <c r="D1874" l="1"/>
  <c r="I1873"/>
  <c r="H1873"/>
  <c r="E1875"/>
  <c r="F1874"/>
  <c r="D1875" l="1"/>
  <c r="I1874"/>
  <c r="H1874"/>
  <c r="E1876"/>
  <c r="F1875"/>
  <c r="D1876" l="1"/>
  <c r="I1875"/>
  <c r="H1875"/>
  <c r="E1877"/>
  <c r="F1876"/>
  <c r="D1877" l="1"/>
  <c r="I1876"/>
  <c r="H1876"/>
  <c r="E1878"/>
  <c r="F1877"/>
  <c r="D1878" l="1"/>
  <c r="I1877"/>
  <c r="H1877"/>
  <c r="E1879"/>
  <c r="F1878"/>
  <c r="D1879" l="1"/>
  <c r="I1878"/>
  <c r="H1878"/>
  <c r="E1880"/>
  <c r="F1879"/>
  <c r="D1880" l="1"/>
  <c r="I1879"/>
  <c r="H1879"/>
  <c r="E1881"/>
  <c r="F1880"/>
  <c r="D1881" l="1"/>
  <c r="I1880"/>
  <c r="H1880"/>
  <c r="E1882"/>
  <c r="F1881"/>
  <c r="D1882" l="1"/>
  <c r="I1881"/>
  <c r="H1881"/>
  <c r="E1883"/>
  <c r="F1882"/>
  <c r="D1883" l="1"/>
  <c r="I1882"/>
  <c r="H1882"/>
  <c r="E1884"/>
  <c r="F1883"/>
  <c r="D1884" l="1"/>
  <c r="I1883"/>
  <c r="H1883"/>
  <c r="E1885"/>
  <c r="F1884"/>
  <c r="D1885" l="1"/>
  <c r="H1884"/>
  <c r="I1884"/>
  <c r="E1886"/>
  <c r="F1885"/>
  <c r="D1886" l="1"/>
  <c r="I1885"/>
  <c r="H1885"/>
  <c r="E1887"/>
  <c r="F1886"/>
  <c r="D1887" l="1"/>
  <c r="I1886"/>
  <c r="H1886"/>
  <c r="E1888"/>
  <c r="F1887"/>
  <c r="D1888" l="1"/>
  <c r="I1887"/>
  <c r="H1887"/>
  <c r="E1889"/>
  <c r="F1888"/>
  <c r="D1889" l="1"/>
  <c r="I1888"/>
  <c r="H1888"/>
  <c r="E1890"/>
  <c r="F1889"/>
  <c r="D1890" l="1"/>
  <c r="I1889"/>
  <c r="H1889"/>
  <c r="E1891"/>
  <c r="F1890"/>
  <c r="D1891" l="1"/>
  <c r="I1890"/>
  <c r="H1890"/>
  <c r="E1892"/>
  <c r="F1891"/>
  <c r="D1892" l="1"/>
  <c r="I1891"/>
  <c r="H1891"/>
  <c r="E1893"/>
  <c r="F1892"/>
  <c r="D1893" l="1"/>
  <c r="I1892"/>
  <c r="H1892"/>
  <c r="E1894"/>
  <c r="F1893"/>
  <c r="D1894" l="1"/>
  <c r="I1893"/>
  <c r="H1893"/>
  <c r="E1895"/>
  <c r="F1894"/>
  <c r="D1895" l="1"/>
  <c r="I1894"/>
  <c r="H1894"/>
  <c r="E1896"/>
  <c r="F1895"/>
  <c r="D1896" l="1"/>
  <c r="I1895"/>
  <c r="H1895"/>
  <c r="E1897"/>
  <c r="F1896"/>
  <c r="D1897" l="1"/>
  <c r="I1896"/>
  <c r="H1896"/>
  <c r="E1898"/>
  <c r="F1897"/>
  <c r="D1898" l="1"/>
  <c r="I1897"/>
  <c r="H1897"/>
  <c r="E1899"/>
  <c r="F1898"/>
  <c r="D1899" l="1"/>
  <c r="I1898"/>
  <c r="H1898"/>
  <c r="E1900"/>
  <c r="F1899"/>
  <c r="D1900" l="1"/>
  <c r="H1899"/>
  <c r="I1899"/>
  <c r="E1901"/>
  <c r="F1900"/>
  <c r="D1901" l="1"/>
  <c r="H1900"/>
  <c r="I1900"/>
  <c r="E1902"/>
  <c r="F1901"/>
  <c r="D1902" l="1"/>
  <c r="I1901"/>
  <c r="H1901"/>
  <c r="E1903"/>
  <c r="F1902"/>
  <c r="D1903" l="1"/>
  <c r="I1902"/>
  <c r="H1902"/>
  <c r="E1904"/>
  <c r="F1903"/>
  <c r="D1904" l="1"/>
  <c r="I1903"/>
  <c r="H1903"/>
  <c r="E1905"/>
  <c r="F1904"/>
  <c r="D1905" l="1"/>
  <c r="I1904"/>
  <c r="H1904"/>
  <c r="E1906"/>
  <c r="F1905"/>
  <c r="D1906" l="1"/>
  <c r="I1905"/>
  <c r="H1905"/>
  <c r="E1907"/>
  <c r="F1906"/>
  <c r="D1907" l="1"/>
  <c r="I1906"/>
  <c r="H1906"/>
  <c r="E1908"/>
  <c r="F1907"/>
  <c r="D1908" l="1"/>
  <c r="I1907"/>
  <c r="H1907"/>
  <c r="E1909"/>
  <c r="F1908"/>
  <c r="D1909" l="1"/>
  <c r="I1908"/>
  <c r="H1908"/>
  <c r="E1910"/>
  <c r="F1909"/>
  <c r="D1910" l="1"/>
  <c r="I1909"/>
  <c r="H1909"/>
  <c r="E1911"/>
  <c r="F1910"/>
  <c r="D1911" l="1"/>
  <c r="I1910"/>
  <c r="H1910"/>
  <c r="E1912"/>
  <c r="F1911"/>
  <c r="D1912" l="1"/>
  <c r="I1911"/>
  <c r="H1911"/>
  <c r="E1913"/>
  <c r="F1912"/>
  <c r="D1913" l="1"/>
  <c r="I1912"/>
  <c r="H1912"/>
  <c r="E1914"/>
  <c r="F1913"/>
  <c r="D1914" l="1"/>
  <c r="I1913"/>
  <c r="H1913"/>
  <c r="E1915"/>
  <c r="F1914"/>
  <c r="D1915" l="1"/>
  <c r="I1914"/>
  <c r="H1914"/>
  <c r="E1916"/>
  <c r="F1915"/>
  <c r="D1916" l="1"/>
  <c r="I1915"/>
  <c r="H1915"/>
  <c r="E1917"/>
  <c r="F1916"/>
  <c r="D1917" l="1"/>
  <c r="H1916"/>
  <c r="I1916"/>
  <c r="E1918"/>
  <c r="F1917"/>
  <c r="D1918" l="1"/>
  <c r="I1917"/>
  <c r="H1917"/>
  <c r="E1919"/>
  <c r="F1918"/>
  <c r="D1919" l="1"/>
  <c r="I1918"/>
  <c r="H1918"/>
  <c r="E1920"/>
  <c r="F1919"/>
  <c r="D1920" l="1"/>
  <c r="I1919"/>
  <c r="H1919"/>
  <c r="E1921"/>
  <c r="F1920"/>
  <c r="H1920" l="1"/>
  <c r="I1920"/>
  <c r="D1921"/>
  <c r="E1922"/>
  <c r="F1921"/>
  <c r="I1921" l="1"/>
  <c r="D1922"/>
  <c r="H1921"/>
  <c r="E1923"/>
  <c r="F1922"/>
  <c r="I1922" l="1"/>
  <c r="D1923"/>
  <c r="H1922"/>
  <c r="E1924"/>
  <c r="F1923"/>
  <c r="I1923" l="1"/>
  <c r="H1923"/>
  <c r="D1924"/>
  <c r="E1925"/>
  <c r="F1924"/>
  <c r="I1924" l="1"/>
  <c r="H1924"/>
  <c r="D1925"/>
  <c r="E1926"/>
  <c r="F1925"/>
  <c r="I1925" l="1"/>
  <c r="D1926"/>
  <c r="H1925"/>
  <c r="E1927"/>
  <c r="F1926"/>
  <c r="I1926" l="1"/>
  <c r="D1927"/>
  <c r="H1926"/>
  <c r="E1928"/>
  <c r="F1927"/>
  <c r="I1927" l="1"/>
  <c r="H1927"/>
  <c r="D1928"/>
  <c r="E1929"/>
  <c r="F1928"/>
  <c r="I1928" l="1"/>
  <c r="H1928"/>
  <c r="D1929"/>
  <c r="E1930"/>
  <c r="F1929"/>
  <c r="I1929" l="1"/>
  <c r="D1930"/>
  <c r="H1929"/>
  <c r="E1931"/>
  <c r="F1930"/>
  <c r="I1930" l="1"/>
  <c r="D1931"/>
  <c r="H1930"/>
  <c r="E1932"/>
  <c r="F1931"/>
  <c r="I1931" l="1"/>
  <c r="H1931"/>
  <c r="D1932"/>
  <c r="E1933"/>
  <c r="F1932"/>
  <c r="I1932" l="1"/>
  <c r="H1932"/>
  <c r="D1933"/>
  <c r="E1934"/>
  <c r="F1933"/>
  <c r="I1933" l="1"/>
  <c r="D1934"/>
  <c r="H1933"/>
  <c r="E1935"/>
  <c r="F1934"/>
  <c r="I1934" l="1"/>
  <c r="D1935"/>
  <c r="H1934"/>
  <c r="E1936"/>
  <c r="F1935"/>
  <c r="I1935" l="1"/>
  <c r="H1935"/>
  <c r="D1936"/>
  <c r="E1937"/>
  <c r="F1936"/>
  <c r="I1936" l="1"/>
  <c r="H1936"/>
  <c r="D1937"/>
  <c r="E1938"/>
  <c r="F1937"/>
  <c r="I1937" l="1"/>
  <c r="D1938"/>
  <c r="H1937"/>
  <c r="E1939"/>
  <c r="F1938"/>
  <c r="I1938" l="1"/>
  <c r="D1939"/>
  <c r="H1938"/>
  <c r="E1940"/>
  <c r="F1939"/>
  <c r="I1939" l="1"/>
  <c r="H1939"/>
  <c r="D1940"/>
  <c r="E1941"/>
  <c r="F1940"/>
  <c r="I1940" l="1"/>
  <c r="H1940"/>
  <c r="D1941"/>
  <c r="E1942"/>
  <c r="F1941"/>
  <c r="I1941" l="1"/>
  <c r="D1942"/>
  <c r="H1941"/>
  <c r="E1943"/>
  <c r="F1942"/>
  <c r="I1942" l="1"/>
  <c r="D1943"/>
  <c r="H1942"/>
  <c r="E1944"/>
  <c r="F1943"/>
  <c r="I1943" l="1"/>
  <c r="H1943"/>
  <c r="D1944"/>
  <c r="E1945"/>
  <c r="F1944"/>
  <c r="I1944" l="1"/>
  <c r="H1944"/>
  <c r="D1945"/>
  <c r="E1946"/>
  <c r="F1945"/>
  <c r="I1945" l="1"/>
  <c r="D1946"/>
  <c r="H1945"/>
  <c r="E1947"/>
  <c r="F1946"/>
  <c r="I1946" l="1"/>
  <c r="D1947"/>
  <c r="H1946"/>
  <c r="E1948"/>
  <c r="F1947"/>
  <c r="I1947" l="1"/>
  <c r="H1947"/>
  <c r="D1948"/>
  <c r="E1949"/>
  <c r="F1948"/>
  <c r="I1948" l="1"/>
  <c r="H1948"/>
  <c r="D1949"/>
  <c r="E1950"/>
  <c r="F1949"/>
  <c r="I1949" l="1"/>
  <c r="D1950"/>
  <c r="H1949"/>
  <c r="E1951"/>
  <c r="F1950"/>
  <c r="I1950" l="1"/>
  <c r="D1951"/>
  <c r="H1950"/>
  <c r="E1952"/>
  <c r="F1951"/>
  <c r="I1951" l="1"/>
  <c r="H1951"/>
  <c r="D1952"/>
  <c r="E1953"/>
  <c r="F1952"/>
  <c r="I1952" l="1"/>
  <c r="H1952"/>
  <c r="D1953"/>
  <c r="E1954"/>
  <c r="F1953"/>
  <c r="H1953" l="1"/>
  <c r="I1953"/>
  <c r="D1954"/>
  <c r="E1955"/>
  <c r="F1954"/>
  <c r="I1954" l="1"/>
  <c r="H1954"/>
  <c r="D1955"/>
  <c r="E1956"/>
  <c r="F1955"/>
  <c r="I1955" l="1"/>
  <c r="D1956"/>
  <c r="H1955"/>
  <c r="E1957"/>
  <c r="F1956"/>
  <c r="I1956" l="1"/>
  <c r="D1957"/>
  <c r="H1956"/>
  <c r="E1958"/>
  <c r="F1957"/>
  <c r="I1957" l="1"/>
  <c r="D1958"/>
  <c r="H1957"/>
  <c r="E1959"/>
  <c r="F1958"/>
  <c r="I1958" l="1"/>
  <c r="H1958"/>
  <c r="D1959"/>
  <c r="E1960"/>
  <c r="F1959"/>
  <c r="I1959" l="1"/>
  <c r="H1959"/>
  <c r="D1960"/>
  <c r="E1961"/>
  <c r="F1960"/>
  <c r="I1960" l="1"/>
  <c r="D1961"/>
  <c r="H1960"/>
  <c r="E1962"/>
  <c r="F1961"/>
  <c r="I1961" l="1"/>
  <c r="D1962"/>
  <c r="H1961"/>
  <c r="E1963"/>
  <c r="F1962"/>
  <c r="I1962" l="1"/>
  <c r="H1962"/>
  <c r="D1963"/>
  <c r="E1964"/>
  <c r="F1963"/>
  <c r="I1963" l="1"/>
  <c r="H1963"/>
  <c r="D1964"/>
  <c r="E1965"/>
  <c r="F1964"/>
  <c r="I1964" l="1"/>
  <c r="D1965"/>
  <c r="H1964"/>
  <c r="E1966"/>
  <c r="F1965"/>
  <c r="I1965" l="1"/>
  <c r="D1966"/>
  <c r="H1965"/>
  <c r="E1967"/>
  <c r="F1966"/>
  <c r="I1966" l="1"/>
  <c r="H1966"/>
  <c r="D1967"/>
  <c r="E1968"/>
  <c r="F1967"/>
  <c r="I1967" l="1"/>
  <c r="H1967"/>
  <c r="D1968"/>
  <c r="E1969"/>
  <c r="F1968"/>
  <c r="I1968" l="1"/>
  <c r="D1969"/>
  <c r="H1968"/>
  <c r="E1970"/>
  <c r="F1969"/>
  <c r="I1969" l="1"/>
  <c r="D1970"/>
  <c r="H1969"/>
  <c r="E1971"/>
  <c r="F1970"/>
  <c r="I1970" l="1"/>
  <c r="H1970"/>
  <c r="D1971"/>
  <c r="E1972"/>
  <c r="F1971"/>
  <c r="I1971" l="1"/>
  <c r="H1971"/>
  <c r="D1972"/>
  <c r="E1973"/>
  <c r="F1972"/>
  <c r="I1972" l="1"/>
  <c r="D1973"/>
  <c r="H1972"/>
  <c r="E1974"/>
  <c r="F1973"/>
  <c r="I1973" l="1"/>
  <c r="D1974"/>
  <c r="H1973"/>
  <c r="E1975"/>
  <c r="F1974"/>
  <c r="I1974" l="1"/>
  <c r="H1974"/>
  <c r="D1975"/>
  <c r="E1976"/>
  <c r="F1975"/>
  <c r="I1975" l="1"/>
  <c r="H1975"/>
  <c r="D1976"/>
  <c r="E1977"/>
  <c r="F1976"/>
  <c r="I1976" l="1"/>
  <c r="D1977"/>
  <c r="H1976"/>
  <c r="E1978"/>
  <c r="F1977"/>
  <c r="I1977" l="1"/>
  <c r="D1978"/>
  <c r="H1977"/>
  <c r="E1979"/>
  <c r="F1978"/>
  <c r="I1978" l="1"/>
  <c r="H1978"/>
  <c r="D1979"/>
  <c r="E1980"/>
  <c r="F1979"/>
  <c r="I1979" l="1"/>
  <c r="H1979"/>
  <c r="D1980"/>
  <c r="E1981"/>
  <c r="F1980"/>
  <c r="I1980" l="1"/>
  <c r="D1981"/>
  <c r="H1980"/>
  <c r="E1982"/>
  <c r="F1981"/>
  <c r="I1981" l="1"/>
  <c r="D1982"/>
  <c r="H1981"/>
  <c r="E1983"/>
  <c r="F1982"/>
  <c r="I1982" l="1"/>
  <c r="H1982"/>
  <c r="D1983"/>
  <c r="E1984"/>
  <c r="F1983"/>
  <c r="I1983" l="1"/>
  <c r="H1983"/>
  <c r="D1984"/>
  <c r="E1985"/>
  <c r="F1984"/>
  <c r="I1984" l="1"/>
  <c r="D1985"/>
  <c r="H1984"/>
  <c r="E1986"/>
  <c r="F1985"/>
  <c r="I1985" l="1"/>
  <c r="D1986"/>
  <c r="H1985"/>
  <c r="E1987"/>
  <c r="F1986"/>
  <c r="I1986" l="1"/>
  <c r="H1986"/>
  <c r="D1987"/>
  <c r="E1988"/>
  <c r="F1987"/>
  <c r="I1987" l="1"/>
  <c r="D1988"/>
  <c r="H1987"/>
  <c r="E1989"/>
  <c r="F1988"/>
  <c r="I1988" l="1"/>
  <c r="D1989"/>
  <c r="H1988"/>
  <c r="E1990"/>
  <c r="F1989"/>
  <c r="I1989" l="1"/>
  <c r="H1989"/>
  <c r="D1990"/>
  <c r="E1991"/>
  <c r="F1990"/>
  <c r="I1990" l="1"/>
  <c r="H1990"/>
  <c r="D1991"/>
  <c r="E1992"/>
  <c r="F1991"/>
  <c r="I1991" l="1"/>
  <c r="H1991"/>
  <c r="D1992"/>
  <c r="E1993"/>
  <c r="F1992"/>
  <c r="I1992" l="1"/>
  <c r="D1993"/>
  <c r="H1992"/>
  <c r="E1994"/>
  <c r="F1993"/>
  <c r="I1993" l="1"/>
  <c r="D1994"/>
  <c r="H1993"/>
  <c r="E1995"/>
  <c r="F1994"/>
  <c r="I1994" l="1"/>
  <c r="D1995"/>
  <c r="H1994"/>
  <c r="E1996"/>
  <c r="F1995"/>
  <c r="I1995" l="1"/>
  <c r="D1996"/>
  <c r="H1995"/>
  <c r="E1997"/>
  <c r="F1996"/>
  <c r="I1996" l="1"/>
  <c r="H1996"/>
  <c r="D1997"/>
  <c r="E1998"/>
  <c r="F1997"/>
  <c r="I1997" l="1"/>
  <c r="D1998"/>
  <c r="H1997"/>
  <c r="E1999"/>
  <c r="F1998"/>
  <c r="I1998" l="1"/>
  <c r="D1999"/>
  <c r="H1998"/>
  <c r="E2000"/>
  <c r="F1999"/>
  <c r="I1999" l="1"/>
  <c r="H1999"/>
  <c r="D2000"/>
  <c r="E2001"/>
  <c r="F2000"/>
  <c r="I2000" l="1"/>
  <c r="H2000"/>
  <c r="D2001"/>
  <c r="E2002"/>
  <c r="F2001"/>
  <c r="I2001" l="1"/>
  <c r="H2001"/>
  <c r="D2002"/>
  <c r="E2003"/>
  <c r="F2002"/>
  <c r="I2002" l="1"/>
  <c r="D2003"/>
  <c r="H2002"/>
  <c r="E2004"/>
  <c r="F2003"/>
  <c r="I2003" l="1"/>
  <c r="D2004"/>
  <c r="H2003"/>
  <c r="E2005"/>
  <c r="F2004"/>
  <c r="I2004" l="1"/>
  <c r="H2004"/>
  <c r="D2005"/>
  <c r="E2006"/>
  <c r="F2005"/>
  <c r="I2005" l="1"/>
  <c r="H2005"/>
  <c r="D2006"/>
  <c r="E2007"/>
  <c r="F2006"/>
  <c r="I2006" l="1"/>
  <c r="D2007"/>
  <c r="H2006"/>
  <c r="E2008"/>
  <c r="F2007"/>
  <c r="I2007" l="1"/>
  <c r="D2008"/>
  <c r="H2007"/>
  <c r="E2009"/>
  <c r="F2008"/>
  <c r="I2008" l="1"/>
  <c r="H2008"/>
  <c r="D2009"/>
  <c r="E2010"/>
  <c r="F2009"/>
  <c r="I2009" l="1"/>
  <c r="H2009"/>
  <c r="D2010"/>
  <c r="E2011"/>
  <c r="F2010"/>
  <c r="I2010" l="1"/>
  <c r="D2011"/>
  <c r="H2010"/>
  <c r="E2012"/>
  <c r="F2011"/>
  <c r="I2011" l="1"/>
  <c r="D2012"/>
  <c r="H2011"/>
  <c r="E2013"/>
  <c r="F2012"/>
  <c r="I2012" l="1"/>
  <c r="H2012"/>
  <c r="D2013"/>
  <c r="E2014"/>
  <c r="F2013"/>
  <c r="I2013" l="1"/>
  <c r="H2013"/>
  <c r="D2014"/>
  <c r="E2015"/>
  <c r="F2014"/>
  <c r="I2014" l="1"/>
  <c r="D2015"/>
  <c r="H2014"/>
  <c r="E2016"/>
  <c r="F2015"/>
  <c r="I2015" l="1"/>
  <c r="D2016"/>
  <c r="H2015"/>
  <c r="E2017"/>
  <c r="F2016"/>
  <c r="I2016" l="1"/>
  <c r="H2016"/>
  <c r="D2017"/>
  <c r="E2018"/>
  <c r="F2017"/>
  <c r="I2017" l="1"/>
  <c r="D2018"/>
  <c r="H2017"/>
  <c r="E2019"/>
  <c r="F2018"/>
  <c r="I2018" l="1"/>
  <c r="D2019"/>
  <c r="H2018"/>
  <c r="E2020"/>
  <c r="F2019"/>
  <c r="I2019" l="1"/>
  <c r="D2020"/>
  <c r="H2019"/>
  <c r="E2021"/>
  <c r="F2020"/>
  <c r="I2020" l="1"/>
  <c r="H2020"/>
  <c r="D2021"/>
  <c r="E2022"/>
  <c r="F2021"/>
  <c r="I2021" l="1"/>
  <c r="H2021"/>
  <c r="D2022"/>
  <c r="E2023"/>
  <c r="F2022"/>
  <c r="I2022" l="1"/>
  <c r="D2023"/>
  <c r="H2022"/>
  <c r="E2024"/>
  <c r="F2023"/>
  <c r="I2023" l="1"/>
  <c r="H2023"/>
  <c r="D2024"/>
  <c r="E2025"/>
  <c r="F2024"/>
  <c r="I2024" l="1"/>
  <c r="D2025"/>
  <c r="H2024"/>
  <c r="E2026"/>
  <c r="F2025"/>
  <c r="I2025" l="1"/>
  <c r="D2026"/>
  <c r="H2025"/>
  <c r="E2027"/>
  <c r="F2026"/>
  <c r="I2026" l="1"/>
  <c r="H2026"/>
  <c r="D2027"/>
  <c r="E2028"/>
  <c r="F2027"/>
  <c r="I2027" l="1"/>
  <c r="H2027"/>
  <c r="D2028"/>
  <c r="E2029"/>
  <c r="F2028"/>
  <c r="I2028" l="1"/>
  <c r="D2029"/>
  <c r="H2028"/>
  <c r="E2030"/>
  <c r="F2029"/>
  <c r="I2029" l="1"/>
  <c r="D2030"/>
  <c r="H2029"/>
  <c r="E2031"/>
  <c r="F2030"/>
  <c r="I2030" l="1"/>
  <c r="H2030"/>
  <c r="D2031"/>
  <c r="E2032"/>
  <c r="F2031"/>
  <c r="I2031" l="1"/>
  <c r="H2031"/>
  <c r="D2032"/>
  <c r="E2033"/>
  <c r="F2032"/>
  <c r="I2032" l="1"/>
  <c r="D2033"/>
  <c r="H2032"/>
  <c r="E2034"/>
  <c r="F2033"/>
  <c r="I2033" l="1"/>
  <c r="D2034"/>
  <c r="H2033"/>
  <c r="E2035"/>
  <c r="F2034"/>
  <c r="I2034" l="1"/>
  <c r="H2034"/>
  <c r="D2035"/>
  <c r="E2036"/>
  <c r="F2035"/>
  <c r="I2035" l="1"/>
  <c r="H2035"/>
  <c r="D2036"/>
  <c r="E2037"/>
  <c r="F2036"/>
  <c r="I2036" l="1"/>
  <c r="D2037"/>
  <c r="H2036"/>
  <c r="E2038"/>
  <c r="F2037"/>
  <c r="I2037" l="1"/>
  <c r="D2038"/>
  <c r="H2037"/>
  <c r="E2039"/>
  <c r="F2038"/>
  <c r="I2038" l="1"/>
  <c r="H2038"/>
  <c r="D2039"/>
  <c r="E2040"/>
  <c r="F2039"/>
  <c r="I2039" l="1"/>
  <c r="H2039"/>
  <c r="D2040"/>
  <c r="E2041"/>
  <c r="F2040"/>
  <c r="I2040" l="1"/>
  <c r="D2041"/>
  <c r="H2040"/>
  <c r="E2042"/>
  <c r="F2041"/>
  <c r="I2041" l="1"/>
  <c r="D2042"/>
  <c r="H2041"/>
  <c r="E2043"/>
  <c r="F2042"/>
  <c r="I2042" l="1"/>
  <c r="H2042"/>
  <c r="D2043"/>
  <c r="E2044"/>
  <c r="F2043"/>
  <c r="I2043" l="1"/>
  <c r="H2043"/>
  <c r="D2044"/>
  <c r="E2045"/>
  <c r="F2044"/>
  <c r="I2044" l="1"/>
  <c r="D2045"/>
  <c r="H2044"/>
  <c r="E2046"/>
  <c r="F2045"/>
  <c r="I2045" l="1"/>
  <c r="D2046"/>
  <c r="H2045"/>
  <c r="E2047"/>
  <c r="F2046"/>
  <c r="I2046" l="1"/>
  <c r="H2046"/>
  <c r="D2047"/>
  <c r="E2048"/>
  <c r="F2047"/>
  <c r="I2047" l="1"/>
  <c r="H2047"/>
  <c r="D2048"/>
  <c r="E2049"/>
  <c r="F2048"/>
  <c r="I2048" l="1"/>
  <c r="D2049"/>
  <c r="H2048"/>
  <c r="E2050"/>
  <c r="F2049"/>
  <c r="I2049" l="1"/>
  <c r="D2050"/>
  <c r="H2049"/>
  <c r="E2051"/>
  <c r="F2050"/>
  <c r="I2050" l="1"/>
  <c r="H2050"/>
  <c r="D2051"/>
  <c r="E2052"/>
  <c r="F2051"/>
  <c r="I2051" l="1"/>
  <c r="H2051"/>
  <c r="D2052"/>
  <c r="E2053"/>
  <c r="F2052"/>
  <c r="I2052" l="1"/>
  <c r="D2053"/>
  <c r="H2052"/>
  <c r="E2054"/>
  <c r="F2053"/>
  <c r="I2053" l="1"/>
  <c r="D2054"/>
  <c r="H2053"/>
  <c r="E2055"/>
  <c r="F2054"/>
  <c r="I2054" l="1"/>
  <c r="H2054"/>
  <c r="D2055"/>
  <c r="E2056"/>
  <c r="F2055"/>
  <c r="I2055" l="1"/>
  <c r="H2055"/>
  <c r="D2056"/>
  <c r="E2057"/>
  <c r="F2056"/>
  <c r="I2056" l="1"/>
  <c r="D2057"/>
  <c r="H2056"/>
  <c r="E2058"/>
  <c r="F2057"/>
  <c r="I2057" l="1"/>
  <c r="D2058"/>
  <c r="H2057"/>
  <c r="E2059"/>
  <c r="F2058"/>
  <c r="I2058" l="1"/>
  <c r="H2058"/>
  <c r="D2059"/>
  <c r="E2060"/>
  <c r="F2059"/>
  <c r="I2059" l="1"/>
  <c r="H2059"/>
  <c r="D2060"/>
  <c r="E2061"/>
  <c r="F2060"/>
  <c r="I2060" l="1"/>
  <c r="D2061"/>
  <c r="H2060"/>
  <c r="E2062"/>
  <c r="F2061"/>
  <c r="I2061" l="1"/>
  <c r="D2062"/>
  <c r="H2061"/>
  <c r="E2063"/>
  <c r="F2062"/>
  <c r="I2062" l="1"/>
  <c r="H2062"/>
  <c r="D2063"/>
  <c r="E2064"/>
  <c r="F2063"/>
  <c r="I2063" l="1"/>
  <c r="H2063"/>
  <c r="D2064"/>
  <c r="E2065"/>
  <c r="F2064"/>
  <c r="I2064" l="1"/>
  <c r="D2065"/>
  <c r="H2064"/>
  <c r="E2066"/>
  <c r="F2065"/>
  <c r="I2065" l="1"/>
  <c r="D2066"/>
  <c r="H2065"/>
  <c r="E2067"/>
  <c r="F2066"/>
  <c r="I2066" l="1"/>
  <c r="H2066"/>
  <c r="D2067"/>
  <c r="E2068"/>
  <c r="F2067"/>
  <c r="I2067" l="1"/>
  <c r="H2067"/>
  <c r="D2068"/>
  <c r="E2069"/>
  <c r="F2068"/>
  <c r="I2068" l="1"/>
  <c r="D2069"/>
  <c r="H2068"/>
  <c r="E2070"/>
  <c r="F2069"/>
  <c r="I2069" l="1"/>
  <c r="D2070"/>
  <c r="H2069"/>
  <c r="E2071"/>
  <c r="F2070"/>
  <c r="I2070" l="1"/>
  <c r="H2070"/>
  <c r="D2071"/>
  <c r="E2072"/>
  <c r="F2071"/>
  <c r="I2071" l="1"/>
  <c r="H2071"/>
  <c r="D2072"/>
  <c r="E2073"/>
  <c r="F2072"/>
  <c r="I2072" l="1"/>
  <c r="D2073"/>
  <c r="H2072"/>
  <c r="E2074"/>
  <c r="F2073"/>
  <c r="I2073" l="1"/>
  <c r="D2074"/>
  <c r="H2073"/>
  <c r="E2075"/>
  <c r="F2074"/>
  <c r="I2074" l="1"/>
  <c r="H2074"/>
  <c r="D2075"/>
  <c r="E2076"/>
  <c r="F2075"/>
  <c r="I2075" l="1"/>
  <c r="H2075"/>
  <c r="D2076"/>
  <c r="E2077"/>
  <c r="F2076"/>
  <c r="I2076" l="1"/>
  <c r="D2077"/>
  <c r="H2076"/>
  <c r="E2078"/>
  <c r="F2077"/>
  <c r="I2077" l="1"/>
  <c r="D2078"/>
  <c r="H2077"/>
  <c r="E2079"/>
  <c r="F2078"/>
  <c r="I2078" l="1"/>
  <c r="H2078"/>
  <c r="D2079"/>
  <c r="E2080"/>
  <c r="F2079"/>
  <c r="I2079" l="1"/>
  <c r="H2079"/>
  <c r="D2080"/>
  <c r="E2081"/>
  <c r="F2080"/>
  <c r="I2080" l="1"/>
  <c r="D2081"/>
  <c r="H2080"/>
  <c r="E2082"/>
  <c r="F2081"/>
  <c r="I2081" l="1"/>
  <c r="D2082"/>
  <c r="H2081"/>
  <c r="E2083"/>
  <c r="F2082"/>
  <c r="I2082" l="1"/>
  <c r="H2082"/>
  <c r="D2083"/>
  <c r="E2084"/>
  <c r="F2083"/>
  <c r="I2083" l="1"/>
  <c r="H2083"/>
  <c r="D2084"/>
  <c r="E2085"/>
  <c r="F2084"/>
  <c r="I2084" l="1"/>
  <c r="D2085"/>
  <c r="H2084"/>
  <c r="E2086"/>
  <c r="F2085"/>
  <c r="I2085" l="1"/>
  <c r="D2086"/>
  <c r="H2085"/>
  <c r="E2087"/>
  <c r="F2086"/>
  <c r="I2086" l="1"/>
  <c r="H2086"/>
  <c r="D2087"/>
  <c r="E2088"/>
  <c r="F2087"/>
  <c r="I2087" l="1"/>
  <c r="H2087"/>
  <c r="D2088"/>
  <c r="E2089"/>
  <c r="F2088"/>
  <c r="I2088" l="1"/>
  <c r="D2089"/>
  <c r="H2088"/>
  <c r="E2090"/>
  <c r="F2089"/>
  <c r="I2089" l="1"/>
  <c r="D2090"/>
  <c r="H2089"/>
  <c r="E2091"/>
  <c r="F2090"/>
  <c r="I2090" l="1"/>
  <c r="H2090"/>
  <c r="D2091"/>
  <c r="E2092"/>
  <c r="F2091"/>
  <c r="I2091" l="1"/>
  <c r="H2091"/>
  <c r="D2092"/>
  <c r="E2093"/>
  <c r="F2092"/>
  <c r="I2092" l="1"/>
  <c r="D2093"/>
  <c r="H2092"/>
  <c r="E2094"/>
  <c r="F2093"/>
  <c r="I2093" l="1"/>
  <c r="D2094"/>
  <c r="H2093"/>
  <c r="E2095"/>
  <c r="F2094"/>
  <c r="I2094" l="1"/>
  <c r="H2094"/>
  <c r="D2095"/>
  <c r="E2096"/>
  <c r="F2095"/>
  <c r="I2095" l="1"/>
  <c r="H2095"/>
  <c r="D2096"/>
  <c r="E2097"/>
  <c r="F2096"/>
  <c r="I2096" l="1"/>
  <c r="D2097"/>
  <c r="H2096"/>
  <c r="E2098"/>
  <c r="F2097"/>
  <c r="I2097" l="1"/>
  <c r="D2098"/>
  <c r="H2097"/>
  <c r="E2099"/>
  <c r="F2098"/>
  <c r="I2098" l="1"/>
  <c r="H2098"/>
  <c r="D2099"/>
  <c r="E2100"/>
  <c r="F2099"/>
  <c r="I2099" l="1"/>
  <c r="H2099"/>
  <c r="D2100"/>
  <c r="E2101"/>
  <c r="F2100"/>
  <c r="I2100" l="1"/>
  <c r="D2101"/>
  <c r="H2100"/>
  <c r="E2102"/>
  <c r="F2101"/>
  <c r="I2101" l="1"/>
  <c r="D2102"/>
  <c r="H2101"/>
  <c r="E2103"/>
  <c r="F2102"/>
  <c r="I2102" l="1"/>
  <c r="H2102"/>
  <c r="D2103"/>
  <c r="E2104"/>
  <c r="F2103"/>
  <c r="I2103" l="1"/>
  <c r="H2103"/>
  <c r="D2104"/>
  <c r="E2105"/>
  <c r="F2104"/>
  <c r="I2104" l="1"/>
  <c r="D2105"/>
  <c r="H2104"/>
  <c r="E2106"/>
  <c r="F2105"/>
  <c r="I2105" l="1"/>
  <c r="D2106"/>
  <c r="H2105"/>
  <c r="E2107"/>
  <c r="F2106"/>
  <c r="I2106" l="1"/>
  <c r="H2106"/>
  <c r="D2107"/>
  <c r="E2108"/>
  <c r="F2107"/>
  <c r="I2107" l="1"/>
  <c r="H2107"/>
  <c r="D2108"/>
  <c r="E2109"/>
  <c r="F2108"/>
  <c r="I2108" l="1"/>
  <c r="D2109"/>
  <c r="H2108"/>
  <c r="E2110"/>
  <c r="F2109"/>
  <c r="I2109" l="1"/>
  <c r="D2110"/>
  <c r="H2109"/>
  <c r="E2111"/>
  <c r="F2110"/>
  <c r="I2110" l="1"/>
  <c r="H2110"/>
  <c r="D2111"/>
  <c r="E2112"/>
  <c r="F2111"/>
  <c r="I2111" l="1"/>
  <c r="H2111"/>
  <c r="D2112"/>
  <c r="E2113"/>
  <c r="F2112"/>
  <c r="I2112" l="1"/>
  <c r="D2113"/>
  <c r="H2112"/>
  <c r="E2114"/>
  <c r="F2113"/>
  <c r="I2113" l="1"/>
  <c r="D2114"/>
  <c r="H2113"/>
  <c r="E2115"/>
  <c r="F2114"/>
  <c r="I2114" l="1"/>
  <c r="H2114"/>
  <c r="D2115"/>
  <c r="E2116"/>
  <c r="F2115"/>
  <c r="I2115" l="1"/>
  <c r="H2115"/>
  <c r="D2116"/>
  <c r="E2117"/>
  <c r="F2116"/>
  <c r="I2116" l="1"/>
  <c r="D2117"/>
  <c r="H2116"/>
  <c r="E2118"/>
  <c r="F2117"/>
  <c r="I2117" l="1"/>
  <c r="D2118"/>
  <c r="H2117"/>
  <c r="E2119"/>
  <c r="F2118"/>
  <c r="I2118" l="1"/>
  <c r="H2118"/>
  <c r="D2119"/>
  <c r="E2120"/>
  <c r="F2119"/>
  <c r="I2119" l="1"/>
  <c r="H2119"/>
  <c r="D2120"/>
  <c r="E2121"/>
  <c r="F2120"/>
  <c r="I2120" l="1"/>
  <c r="D2121"/>
  <c r="H2120"/>
  <c r="E2122"/>
  <c r="F2121"/>
  <c r="I2121" l="1"/>
  <c r="D2122"/>
  <c r="H2121"/>
  <c r="E2123"/>
  <c r="F2122"/>
  <c r="I2122" l="1"/>
  <c r="H2122"/>
  <c r="D2123"/>
  <c r="E2124"/>
  <c r="F2123"/>
  <c r="I2123" l="1"/>
  <c r="H2123"/>
  <c r="D2124"/>
  <c r="E2125"/>
  <c r="F2124"/>
  <c r="I2124" l="1"/>
  <c r="D2125"/>
  <c r="H2124"/>
  <c r="E2126"/>
  <c r="F2125"/>
  <c r="I2125" l="1"/>
  <c r="D2126"/>
  <c r="H2125"/>
  <c r="E2127"/>
  <c r="F2126"/>
  <c r="I2126" l="1"/>
  <c r="H2126"/>
  <c r="D2127"/>
  <c r="E2128"/>
  <c r="F2127"/>
  <c r="I2127" l="1"/>
  <c r="H2127"/>
  <c r="D2128"/>
  <c r="E2129"/>
  <c r="F2128"/>
  <c r="I2128" l="1"/>
  <c r="D2129"/>
  <c r="H2128"/>
  <c r="E2130"/>
  <c r="F2129"/>
  <c r="I2129" l="1"/>
  <c r="D2130"/>
  <c r="H2129"/>
  <c r="E2131"/>
  <c r="F2130"/>
  <c r="I2130" l="1"/>
  <c r="H2130"/>
  <c r="D2131"/>
  <c r="E2132"/>
  <c r="F2131"/>
  <c r="I2131" l="1"/>
  <c r="H2131"/>
  <c r="D2132"/>
  <c r="E2133"/>
  <c r="F2132"/>
  <c r="I2132" l="1"/>
  <c r="D2133"/>
  <c r="H2132"/>
  <c r="E2134"/>
  <c r="F2133"/>
  <c r="I2133" l="1"/>
  <c r="D2134"/>
  <c r="H2133"/>
  <c r="E2135"/>
  <c r="F2134"/>
  <c r="I2134" l="1"/>
  <c r="H2134"/>
  <c r="D2135"/>
  <c r="E2136"/>
  <c r="F2135"/>
  <c r="I2135" l="1"/>
  <c r="H2135"/>
  <c r="D2136"/>
  <c r="E2137"/>
  <c r="F2136"/>
  <c r="I2136" l="1"/>
  <c r="D2137"/>
  <c r="H2136"/>
  <c r="E2138"/>
  <c r="F2137"/>
  <c r="I2137" l="1"/>
  <c r="D2138"/>
  <c r="H2137"/>
  <c r="E2139"/>
  <c r="F2138"/>
  <c r="I2138" l="1"/>
  <c r="H2138"/>
  <c r="D2139"/>
  <c r="E2140"/>
  <c r="F2139"/>
  <c r="I2139" l="1"/>
  <c r="H2139"/>
  <c r="D2140"/>
  <c r="E2141"/>
  <c r="F2140"/>
  <c r="I2140" l="1"/>
  <c r="D2141"/>
  <c r="H2140"/>
  <c r="E2142"/>
  <c r="F2141"/>
  <c r="I2141" l="1"/>
  <c r="D2142"/>
  <c r="H2141"/>
  <c r="E2143"/>
  <c r="F2142"/>
  <c r="I2142" l="1"/>
  <c r="H2142"/>
  <c r="D2143"/>
  <c r="E2144"/>
  <c r="F2143"/>
  <c r="I2143" l="1"/>
  <c r="H2143"/>
  <c r="D2144"/>
  <c r="E2145"/>
  <c r="F2144"/>
  <c r="I2144" l="1"/>
  <c r="D2145"/>
  <c r="H2144"/>
  <c r="E2146"/>
  <c r="F2145"/>
  <c r="I2145" l="1"/>
  <c r="D2146"/>
  <c r="H2145"/>
  <c r="E2147"/>
  <c r="F2146"/>
  <c r="I2146" l="1"/>
  <c r="H2146"/>
  <c r="D2147"/>
  <c r="E2148"/>
  <c r="F2147"/>
  <c r="I2147" l="1"/>
  <c r="H2147"/>
  <c r="D2148"/>
  <c r="E2149"/>
  <c r="F2148"/>
  <c r="I2148" l="1"/>
  <c r="D2149"/>
  <c r="H2148"/>
  <c r="E2150"/>
  <c r="F2149"/>
  <c r="I2149" l="1"/>
  <c r="D2150"/>
  <c r="H2149"/>
  <c r="E2151"/>
  <c r="F2150"/>
  <c r="I2150" l="1"/>
  <c r="H2150"/>
  <c r="D2151"/>
  <c r="E2152"/>
  <c r="F2151"/>
  <c r="I2151" l="1"/>
  <c r="H2151"/>
  <c r="D2152"/>
  <c r="E2153"/>
  <c r="F2152"/>
  <c r="I2152" l="1"/>
  <c r="D2153"/>
  <c r="H2152"/>
  <c r="E2154"/>
  <c r="F2153"/>
  <c r="I2153" l="1"/>
  <c r="D2154"/>
  <c r="H2153"/>
  <c r="E2155"/>
  <c r="F2154"/>
  <c r="I2154" l="1"/>
  <c r="H2154"/>
  <c r="D2155"/>
  <c r="E2156"/>
  <c r="F2155"/>
  <c r="I2155" l="1"/>
  <c r="H2155"/>
  <c r="D2156"/>
  <c r="E2157"/>
  <c r="F2156"/>
  <c r="I2156" l="1"/>
  <c r="D2157"/>
  <c r="H2156"/>
  <c r="E2158"/>
  <c r="F2157"/>
  <c r="I2157" l="1"/>
  <c r="D2158"/>
  <c r="H2157"/>
  <c r="E2159"/>
  <c r="F2158"/>
  <c r="I2158" l="1"/>
  <c r="H2158"/>
  <c r="D2159"/>
  <c r="E2160"/>
  <c r="F2159"/>
  <c r="I2159" l="1"/>
  <c r="H2159"/>
  <c r="D2160"/>
  <c r="E2161"/>
  <c r="F2160"/>
  <c r="I2160" l="1"/>
  <c r="D2161"/>
  <c r="H2160"/>
  <c r="E2162"/>
  <c r="F2161"/>
  <c r="I2161" l="1"/>
  <c r="D2162"/>
  <c r="H2161"/>
  <c r="E2163"/>
  <c r="F2162"/>
  <c r="H2162" l="1"/>
  <c r="I2162"/>
  <c r="D2163"/>
  <c r="E2164"/>
  <c r="F2163"/>
  <c r="H2163" l="1"/>
  <c r="I2163"/>
  <c r="D2164"/>
  <c r="E2165"/>
  <c r="F2164"/>
  <c r="D2165" l="1"/>
  <c r="H2164"/>
  <c r="I2164"/>
  <c r="E2166"/>
  <c r="F2165"/>
  <c r="I2165" l="1"/>
  <c r="H2165"/>
  <c r="D2166"/>
  <c r="E2167"/>
  <c r="F2166"/>
  <c r="I2166" l="1"/>
  <c r="D2167"/>
  <c r="H2166"/>
  <c r="E2168"/>
  <c r="F2167"/>
  <c r="I2167" l="1"/>
  <c r="H2167"/>
  <c r="D2168"/>
  <c r="E2169"/>
  <c r="F2168"/>
  <c r="I2168" l="1"/>
  <c r="H2168"/>
  <c r="D2169"/>
  <c r="E2170"/>
  <c r="F2169"/>
  <c r="I2169" l="1"/>
  <c r="H2169"/>
  <c r="D2170"/>
  <c r="E2171"/>
  <c r="F2170"/>
  <c r="I2170" l="1"/>
  <c r="D2171"/>
  <c r="H2170"/>
  <c r="E2172"/>
  <c r="F2171"/>
  <c r="I2171" l="1"/>
  <c r="H2171"/>
  <c r="D2172"/>
  <c r="E2173"/>
  <c r="F2172"/>
  <c r="I2172" l="1"/>
  <c r="H2172"/>
  <c r="D2173"/>
  <c r="E2174"/>
  <c r="F2173"/>
  <c r="I2173" l="1"/>
  <c r="H2173"/>
  <c r="D2174"/>
  <c r="E2175"/>
  <c r="F2174"/>
  <c r="I2174" l="1"/>
  <c r="D2175"/>
  <c r="H2174"/>
  <c r="E2176"/>
  <c r="F2175"/>
  <c r="I2175" l="1"/>
  <c r="H2175"/>
  <c r="D2176"/>
  <c r="E2177"/>
  <c r="F2176"/>
  <c r="I2176" l="1"/>
  <c r="H2176"/>
  <c r="D2177"/>
  <c r="E2178"/>
  <c r="F2177"/>
  <c r="I2177" l="1"/>
  <c r="H2177"/>
  <c r="D2178"/>
  <c r="E2179"/>
  <c r="F2178"/>
  <c r="I2178" l="1"/>
  <c r="D2179"/>
  <c r="H2178"/>
  <c r="E2180"/>
  <c r="F2179"/>
  <c r="I2179" l="1"/>
  <c r="H2179"/>
  <c r="D2180"/>
  <c r="E2181"/>
  <c r="F2180"/>
  <c r="I2180" l="1"/>
  <c r="H2180"/>
  <c r="D2181"/>
  <c r="E2182"/>
  <c r="F2181"/>
  <c r="I2181" l="1"/>
  <c r="H2181"/>
  <c r="D2182"/>
  <c r="E2183"/>
  <c r="F2182"/>
  <c r="I2182" l="1"/>
  <c r="D2183"/>
  <c r="H2182"/>
  <c r="E2184"/>
  <c r="F2183"/>
  <c r="I2183" l="1"/>
  <c r="H2183"/>
  <c r="D2184"/>
  <c r="E2185"/>
  <c r="F2184"/>
  <c r="I2184" l="1"/>
  <c r="H2184"/>
  <c r="D2185"/>
  <c r="E2186"/>
  <c r="F2185"/>
  <c r="I2185" l="1"/>
  <c r="H2185"/>
  <c r="D2186"/>
  <c r="E2187"/>
  <c r="F2186"/>
  <c r="I2186" l="1"/>
  <c r="D2187"/>
  <c r="H2186"/>
  <c r="E2188"/>
  <c r="F2187"/>
  <c r="I2187" l="1"/>
  <c r="H2187"/>
  <c r="D2188"/>
  <c r="E2189"/>
  <c r="F2188"/>
  <c r="I2188" l="1"/>
  <c r="H2188"/>
  <c r="D2189"/>
  <c r="E2190"/>
  <c r="F2189"/>
  <c r="I2189" l="1"/>
  <c r="H2189"/>
  <c r="D2190"/>
  <c r="E2191"/>
  <c r="F2190"/>
  <c r="I2190" l="1"/>
  <c r="D2191"/>
  <c r="H2190"/>
  <c r="E2192"/>
  <c r="F2191"/>
  <c r="I2191" l="1"/>
  <c r="H2191"/>
  <c r="D2192"/>
  <c r="E2193"/>
  <c r="F2192"/>
  <c r="I2192" l="1"/>
  <c r="H2192"/>
  <c r="D2193"/>
  <c r="E2194"/>
  <c r="F2193"/>
  <c r="I2193" l="1"/>
  <c r="H2193"/>
  <c r="D2194"/>
  <c r="E2195"/>
  <c r="F2194"/>
  <c r="I2194" l="1"/>
  <c r="D2195"/>
  <c r="H2194"/>
  <c r="E2196"/>
  <c r="F2195"/>
  <c r="I2195" l="1"/>
  <c r="H2195"/>
  <c r="D2196"/>
  <c r="E2197"/>
  <c r="F2196"/>
  <c r="I2196" l="1"/>
  <c r="H2196"/>
  <c r="D2197"/>
  <c r="E2198"/>
  <c r="F2197"/>
  <c r="I2197" l="1"/>
  <c r="H2197"/>
  <c r="D2198"/>
  <c r="E2199"/>
  <c r="F2198"/>
  <c r="I2198" l="1"/>
  <c r="D2199"/>
  <c r="H2198"/>
  <c r="E2200"/>
  <c r="F2199"/>
  <c r="I2199" l="1"/>
  <c r="H2199"/>
  <c r="D2200"/>
  <c r="E2201"/>
  <c r="F2200"/>
  <c r="I2200" l="1"/>
  <c r="H2200"/>
  <c r="D2201"/>
  <c r="E2202"/>
  <c r="F2201"/>
  <c r="I2201" l="1"/>
  <c r="H2201"/>
  <c r="D2202"/>
  <c r="F2202"/>
  <c r="F9" s="1"/>
  <c r="Q16" l="1"/>
  <c r="Q15"/>
  <c r="I2202"/>
  <c r="H2202"/>
  <c r="M74" s="1"/>
  <c r="M67"/>
  <c r="M75"/>
  <c r="M60"/>
  <c r="M57"/>
  <c r="M71" l="1"/>
  <c r="M82"/>
  <c r="M68"/>
  <c r="M59"/>
  <c r="N60" s="1"/>
  <c r="M78"/>
  <c r="M63"/>
  <c r="M53"/>
  <c r="M64"/>
  <c r="M56"/>
  <c r="N57" s="1"/>
  <c r="R16"/>
  <c r="N68"/>
  <c r="N75"/>
  <c r="M11"/>
  <c r="M79"/>
  <c r="M14"/>
  <c r="M18"/>
  <c r="M22"/>
  <c r="M25"/>
  <c r="M29"/>
  <c r="M33"/>
  <c r="M36"/>
  <c r="M40"/>
  <c r="M44"/>
  <c r="M47"/>
  <c r="M51"/>
  <c r="M28"/>
  <c r="M35"/>
  <c r="M43"/>
  <c r="M31"/>
  <c r="M42"/>
  <c r="M49"/>
  <c r="M76"/>
  <c r="N76" s="1"/>
  <c r="M13"/>
  <c r="M17"/>
  <c r="M21"/>
  <c r="M24"/>
  <c r="M32"/>
  <c r="M39"/>
  <c r="M50"/>
  <c r="N50" s="1"/>
  <c r="M38"/>
  <c r="M46"/>
  <c r="M72"/>
  <c r="M80"/>
  <c r="M19"/>
  <c r="N19" s="1"/>
  <c r="M30"/>
  <c r="M48"/>
  <c r="M55"/>
  <c r="M62"/>
  <c r="M66"/>
  <c r="M70"/>
  <c r="M73"/>
  <c r="M77"/>
  <c r="M81"/>
  <c r="M12"/>
  <c r="M16"/>
  <c r="M20"/>
  <c r="M23"/>
  <c r="M27"/>
  <c r="M34"/>
  <c r="M41"/>
  <c r="M52"/>
  <c r="M54"/>
  <c r="M58"/>
  <c r="N58" s="1"/>
  <c r="M61"/>
  <c r="N61" s="1"/>
  <c r="M65"/>
  <c r="M69"/>
  <c r="M15"/>
  <c r="N15" s="1"/>
  <c r="M26"/>
  <c r="M37"/>
  <c r="N37" s="1"/>
  <c r="M45"/>
  <c r="Q14"/>
  <c r="R15" s="1"/>
  <c r="Q13"/>
  <c r="Q11"/>
  <c r="Q12"/>
  <c r="N69" l="1"/>
  <c r="N54"/>
  <c r="N72"/>
  <c r="N32"/>
  <c r="N79"/>
  <c r="N65"/>
  <c r="N64"/>
  <c r="N26"/>
  <c r="N41"/>
  <c r="N30"/>
  <c r="N45"/>
  <c r="N20"/>
  <c r="R13"/>
  <c r="N46"/>
  <c r="N13"/>
  <c r="N51"/>
  <c r="N36"/>
  <c r="N80"/>
  <c r="N23"/>
  <c r="N34"/>
  <c r="N12"/>
  <c r="N77"/>
  <c r="N48"/>
  <c r="N39"/>
  <c r="N17"/>
  <c r="N52"/>
  <c r="N53"/>
  <c r="N67"/>
  <c r="N66"/>
  <c r="N71"/>
  <c r="N70"/>
  <c r="R12"/>
  <c r="N27"/>
  <c r="N42"/>
  <c r="N28"/>
  <c r="N40"/>
  <c r="N25"/>
  <c r="N73"/>
  <c r="N74"/>
  <c r="N56"/>
  <c r="N55"/>
  <c r="R14"/>
  <c r="N16"/>
  <c r="N21"/>
  <c r="N49"/>
  <c r="N35"/>
  <c r="N44"/>
  <c r="N29"/>
  <c r="N14"/>
  <c r="N59"/>
  <c r="N62"/>
  <c r="N63"/>
  <c r="N38"/>
  <c r="N24"/>
  <c r="N43"/>
  <c r="N47"/>
  <c r="N33"/>
  <c r="N18"/>
  <c r="N78"/>
  <c r="N81"/>
  <c r="N82"/>
  <c r="N31"/>
  <c r="N22"/>
  <c r="R2" l="1"/>
  <c r="N2"/>
</calcChain>
</file>

<file path=xl/sharedStrings.xml><?xml version="1.0" encoding="utf-8"?>
<sst xmlns="http://schemas.openxmlformats.org/spreadsheetml/2006/main" count="8" uniqueCount="8">
  <si>
    <t>Mean Rev</t>
  </si>
  <si>
    <t>Base Heat Rate</t>
  </si>
  <si>
    <t>Gas Price</t>
  </si>
  <si>
    <t>Heat Rate of Plant</t>
  </si>
  <si>
    <t>Daily Std Dev</t>
  </si>
  <si>
    <t>Monthly Std Dev</t>
  </si>
  <si>
    <t>Annual Std Dev</t>
  </si>
  <si>
    <t>Value of Plant per kW/Year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</si>
</sst>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9" fontId="0" fillId="0" borderId="0" xfId="0" applyNumberFormat="1"/>
    <xf numFmtId="4" fontId="0" fillId="0" borderId="0" xfId="0" applyNumberFormat="1"/>
    <xf numFmtId="14" fontId="0" fillId="0" borderId="0" xfId="0" applyNumberFormat="1"/>
    <xf numFmtId="15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2:XFA2214"/>
  <sheetViews>
    <sheetView tabSelected="1" workbookViewId="0">
      <selection activeCell="F9" sqref="F9"/>
    </sheetView>
  </sheetViews>
  <sheetFormatPr defaultColWidth="0" defaultRowHeight="15" outlineLevelCol="1"/>
  <cols>
    <col min="1" max="3" width="9.140625" customWidth="1"/>
    <col min="4" max="4" width="15.42578125" customWidth="1"/>
    <col min="5" max="7" width="9.140625" customWidth="1"/>
    <col min="8" max="9" width="11.7109375" customWidth="1"/>
    <col min="10" max="368" width="9.140625" customWidth="1"/>
    <col min="369" max="16381" width="0" hidden="1" outlineLevel="1"/>
  </cols>
  <sheetData>
    <row r="2" spans="4:18">
      <c r="D2" t="s">
        <v>4</v>
      </c>
      <c r="E2" s="1">
        <v>0.4</v>
      </c>
      <c r="F2" s="1"/>
      <c r="G2" s="1"/>
      <c r="K2" t="s">
        <v>5</v>
      </c>
      <c r="N2" s="1">
        <f ca="1">STDEV(N12:N82)</f>
        <v>0.52491933804405611</v>
      </c>
      <c r="P2" t="s">
        <v>6</v>
      </c>
      <c r="R2" s="1">
        <f ca="1">STDEV(R12:R16)</f>
        <v>0.28936891222457117</v>
      </c>
    </row>
    <row r="3" spans="4:18">
      <c r="D3" t="s">
        <v>0</v>
      </c>
      <c r="E3" s="1">
        <v>0.2</v>
      </c>
      <c r="G3" s="1"/>
    </row>
    <row r="4" spans="4:18">
      <c r="D4" t="s">
        <v>1</v>
      </c>
      <c r="E4">
        <v>8</v>
      </c>
    </row>
    <row r="6" spans="4:18">
      <c r="D6" t="s">
        <v>2</v>
      </c>
      <c r="F6" s="5">
        <v>5</v>
      </c>
    </row>
    <row r="7" spans="4:18">
      <c r="D7" t="s">
        <v>3</v>
      </c>
      <c r="F7">
        <v>12</v>
      </c>
    </row>
    <row r="9" spans="4:18">
      <c r="D9" t="s">
        <v>7</v>
      </c>
      <c r="F9" s="2">
        <f ca="1">SUM(F11:F2202)/6000*24</f>
        <v>90.353021923411788</v>
      </c>
    </row>
    <row r="11" spans="4:18">
      <c r="D11" s="3">
        <v>40909</v>
      </c>
      <c r="E11" s="2">
        <f ca="1">E4+E4*NORMSINV(RAND())*$E$2+$E$3*($E$4-E4)</f>
        <v>6.6718816323761585</v>
      </c>
      <c r="F11" s="2">
        <f t="shared" ref="F11:F74" ca="1" si="0">MAX((E11-$F$7)*$F$6,0)</f>
        <v>0</v>
      </c>
      <c r="G11" s="2"/>
      <c r="H11" t="str">
        <f>TEXT(D11,"mmmm-yy")</f>
        <v>January-12</v>
      </c>
      <c r="I11">
        <f>YEAR(D11)</f>
        <v>2012</v>
      </c>
      <c r="K11" s="4">
        <f>D11</f>
        <v>40909</v>
      </c>
      <c r="L11" t="str">
        <f>TEXT(K11,"mmmm-yy")</f>
        <v>January-12</v>
      </c>
      <c r="M11">
        <f ca="1">AVERAGEIF(H:H,L11,E:E)</f>
        <v>8.8514678330382246</v>
      </c>
      <c r="P11">
        <v>2012</v>
      </c>
      <c r="Q11">
        <f ca="1">AVERAGEIF(I:I,P11,E:E)</f>
        <v>14.062983100826486</v>
      </c>
    </row>
    <row r="12" spans="4:18">
      <c r="D12" s="3">
        <f>D11+1</f>
        <v>40910</v>
      </c>
      <c r="E12" s="2">
        <f t="shared" ref="E12:E75" ca="1" si="1">E11+E11*NORMSINV(RAND())*$E$2+$E$3*($E$4-E11)</f>
        <v>6.6280145485030602</v>
      </c>
      <c r="F12" s="2">
        <f t="shared" ca="1" si="0"/>
        <v>0</v>
      </c>
      <c r="G12" s="2"/>
      <c r="H12" t="str">
        <f t="shared" ref="H12:H75" si="2">TEXT(D12,"mmmm-yy")</f>
        <v>January-12</v>
      </c>
      <c r="I12">
        <f t="shared" ref="I12:I75" si="3">YEAR(D12)</f>
        <v>2012</v>
      </c>
      <c r="K12" s="4">
        <f>EDATE(K11,1)</f>
        <v>40940</v>
      </c>
      <c r="L12" t="str">
        <f t="shared" ref="L12:L75" si="4">TEXT(K12,"mmmm-yy")</f>
        <v>February-12</v>
      </c>
      <c r="M12">
        <f ca="1">AVERAGEIF(H:H,L12,E:E)</f>
        <v>7.3156988854955811</v>
      </c>
      <c r="N12">
        <f ca="1">LN(M12/M11)</f>
        <v>-0.19056073077816157</v>
      </c>
      <c r="P12">
        <f>P11+1</f>
        <v>2013</v>
      </c>
      <c r="Q12">
        <f ca="1">AVERAGEIF(I:I,P12,E:E)</f>
        <v>7.6492842770316765</v>
      </c>
      <c r="R12">
        <f ca="1">LN(Q12/Q11)</f>
        <v>-0.6089339483074907</v>
      </c>
    </row>
    <row r="13" spans="4:18">
      <c r="D13" s="3">
        <f t="shared" ref="D13:D76" si="5">D12+1</f>
        <v>40911</v>
      </c>
      <c r="E13" s="2">
        <f t="shared" ca="1" si="1"/>
        <v>7.4118130673031981</v>
      </c>
      <c r="F13" s="2">
        <f t="shared" ca="1" si="0"/>
        <v>0</v>
      </c>
      <c r="G13" s="2"/>
      <c r="H13" t="str">
        <f t="shared" si="2"/>
        <v>January-12</v>
      </c>
      <c r="I13">
        <f t="shared" si="3"/>
        <v>2012</v>
      </c>
      <c r="K13" s="4">
        <f t="shared" ref="K13:K76" si="6">EDATE(K12,1)</f>
        <v>40969</v>
      </c>
      <c r="L13" t="str">
        <f t="shared" si="4"/>
        <v>March-12</v>
      </c>
      <c r="M13">
        <f ca="1">AVERAGEIF(H:H,L13,E:E)</f>
        <v>10.733355905485437</v>
      </c>
      <c r="N13">
        <f t="shared" ref="N13:N76" ca="1" si="7">LN(M13/M12)</f>
        <v>0.38333369554615049</v>
      </c>
      <c r="P13">
        <f>P12+1</f>
        <v>2014</v>
      </c>
      <c r="Q13">
        <f ca="1">AVERAGEIF(I:I,P13,E:E)</f>
        <v>8.1219657956320148</v>
      </c>
      <c r="R13">
        <f ca="1">LN(Q13/Q12)</f>
        <v>5.9960133028302123E-2</v>
      </c>
    </row>
    <row r="14" spans="4:18">
      <c r="D14" s="3">
        <f t="shared" si="5"/>
        <v>40912</v>
      </c>
      <c r="E14" s="2">
        <f t="shared" ca="1" si="1"/>
        <v>9.8996861727416032</v>
      </c>
      <c r="F14" s="2">
        <f t="shared" ca="1" si="0"/>
        <v>0</v>
      </c>
      <c r="G14" s="2"/>
      <c r="H14" t="str">
        <f t="shared" si="2"/>
        <v>January-12</v>
      </c>
      <c r="I14">
        <f t="shared" si="3"/>
        <v>2012</v>
      </c>
      <c r="K14" s="4">
        <f t="shared" si="6"/>
        <v>41000</v>
      </c>
      <c r="L14" t="str">
        <f t="shared" si="4"/>
        <v>April-12</v>
      </c>
      <c r="M14">
        <f ca="1">AVERAGEIF(H:H,L14,E:E)</f>
        <v>46.06068975500191</v>
      </c>
      <c r="N14">
        <f t="shared" ca="1" si="7"/>
        <v>1.4566036025459954</v>
      </c>
      <c r="P14">
        <f>P13+1</f>
        <v>2015</v>
      </c>
      <c r="Q14">
        <f ca="1">AVERAGEIF(I:I,P14,E:E)</f>
        <v>8.9532436355069311</v>
      </c>
      <c r="R14">
        <f ca="1">LN(Q14/Q13)</f>
        <v>9.7443666072605545E-2</v>
      </c>
    </row>
    <row r="15" spans="4:18">
      <c r="D15" s="3">
        <f t="shared" si="5"/>
        <v>40913</v>
      </c>
      <c r="E15" s="2">
        <f t="shared" ca="1" si="1"/>
        <v>7.7273161579122771</v>
      </c>
      <c r="F15" s="2">
        <f t="shared" ca="1" si="0"/>
        <v>0</v>
      </c>
      <c r="G15" s="2"/>
      <c r="H15" t="str">
        <f t="shared" si="2"/>
        <v>January-12</v>
      </c>
      <c r="I15">
        <f t="shared" si="3"/>
        <v>2012</v>
      </c>
      <c r="K15" s="4">
        <f t="shared" si="6"/>
        <v>41030</v>
      </c>
      <c r="L15" t="str">
        <f t="shared" si="4"/>
        <v>May-12</v>
      </c>
      <c r="M15">
        <f ca="1">AVERAGEIF(H:H,L15,E:E)</f>
        <v>31.992854145748094</v>
      </c>
      <c r="N15">
        <f t="shared" ca="1" si="7"/>
        <v>-0.36444729950415189</v>
      </c>
      <c r="P15">
        <f>P14+1</f>
        <v>2016</v>
      </c>
      <c r="Q15">
        <f ca="1">AVERAGEIF(I:I,P15,E:E)</f>
        <v>8.4114113290465564</v>
      </c>
      <c r="R15">
        <f ca="1">LN(Q15/Q14)</f>
        <v>-6.2426608516899067E-2</v>
      </c>
    </row>
    <row r="16" spans="4:18">
      <c r="D16" s="3">
        <f t="shared" si="5"/>
        <v>40914</v>
      </c>
      <c r="E16" s="2">
        <f t="shared" ca="1" si="1"/>
        <v>8.9012127406785115</v>
      </c>
      <c r="F16" s="2">
        <f t="shared" ca="1" si="0"/>
        <v>0</v>
      </c>
      <c r="G16" s="2"/>
      <c r="H16" t="str">
        <f t="shared" si="2"/>
        <v>January-12</v>
      </c>
      <c r="I16">
        <f t="shared" si="3"/>
        <v>2012</v>
      </c>
      <c r="K16" s="4">
        <f t="shared" si="6"/>
        <v>41061</v>
      </c>
      <c r="L16" t="str">
        <f t="shared" si="4"/>
        <v>June-12</v>
      </c>
      <c r="M16">
        <f ca="1">AVERAGEIF(H:H,L16,E:E)</f>
        <v>6.6897093263285079</v>
      </c>
      <c r="N16">
        <f t="shared" ca="1" si="7"/>
        <v>-1.5649421457005162</v>
      </c>
      <c r="P16">
        <f>P15+1</f>
        <v>2017</v>
      </c>
      <c r="Q16">
        <f ca="1">AVERAGEIF(I:I,P16,E:E)</f>
        <v>8.4105787876969451</v>
      </c>
      <c r="R16">
        <f ca="1">LN(Q16/Q15)</f>
        <v>-9.8982503795689718E-5</v>
      </c>
    </row>
    <row r="17" spans="4:14">
      <c r="D17" s="3">
        <f t="shared" si="5"/>
        <v>40915</v>
      </c>
      <c r="E17" s="2">
        <f t="shared" ca="1" si="1"/>
        <v>8.5566038810610365</v>
      </c>
      <c r="F17" s="2">
        <f t="shared" ca="1" si="0"/>
        <v>0</v>
      </c>
      <c r="G17" s="2"/>
      <c r="H17" t="str">
        <f t="shared" si="2"/>
        <v>January-12</v>
      </c>
      <c r="I17">
        <f t="shared" si="3"/>
        <v>2012</v>
      </c>
      <c r="K17" s="4">
        <f t="shared" si="6"/>
        <v>41091</v>
      </c>
      <c r="L17" t="str">
        <f t="shared" si="4"/>
        <v>July-12</v>
      </c>
      <c r="M17">
        <f ca="1">AVERAGEIF(H:H,L17,E:E)</f>
        <v>7.9883308809479159</v>
      </c>
      <c r="N17">
        <f t="shared" ca="1" si="7"/>
        <v>0.17741141273065175</v>
      </c>
    </row>
    <row r="18" spans="4:14">
      <c r="D18" s="3">
        <f t="shared" si="5"/>
        <v>40916</v>
      </c>
      <c r="E18" s="2">
        <f t="shared" ca="1" si="1"/>
        <v>8.3509115907072289</v>
      </c>
      <c r="F18" s="2">
        <f t="shared" ca="1" si="0"/>
        <v>0</v>
      </c>
      <c r="G18" s="2"/>
      <c r="H18" t="str">
        <f t="shared" si="2"/>
        <v>January-12</v>
      </c>
      <c r="I18">
        <f t="shared" si="3"/>
        <v>2012</v>
      </c>
      <c r="K18" s="4">
        <f t="shared" si="6"/>
        <v>41122</v>
      </c>
      <c r="L18" t="str">
        <f t="shared" si="4"/>
        <v>August-12</v>
      </c>
      <c r="M18">
        <f ca="1">AVERAGEIF(H:H,L18,E:E)</f>
        <v>5.9989748223844312</v>
      </c>
      <c r="N18">
        <f t="shared" ca="1" si="7"/>
        <v>-0.28639324525416571</v>
      </c>
    </row>
    <row r="19" spans="4:14">
      <c r="D19" s="3">
        <f t="shared" si="5"/>
        <v>40917</v>
      </c>
      <c r="E19" s="2">
        <f t="shared" ca="1" si="1"/>
        <v>9.2731428411241961</v>
      </c>
      <c r="F19" s="2">
        <f t="shared" ca="1" si="0"/>
        <v>0</v>
      </c>
      <c r="G19" s="2"/>
      <c r="H19" t="str">
        <f t="shared" si="2"/>
        <v>January-12</v>
      </c>
      <c r="I19">
        <f t="shared" si="3"/>
        <v>2012</v>
      </c>
      <c r="K19" s="4">
        <f t="shared" si="6"/>
        <v>41153</v>
      </c>
      <c r="L19" t="str">
        <f t="shared" si="4"/>
        <v>September-12</v>
      </c>
      <c r="M19">
        <f ca="1">AVERAGEIF(H:H,L19,E:E)</f>
        <v>20.937139541604289</v>
      </c>
      <c r="N19">
        <f t="shared" ca="1" si="7"/>
        <v>1.2499360018203196</v>
      </c>
    </row>
    <row r="20" spans="4:14">
      <c r="D20" s="3">
        <f t="shared" si="5"/>
        <v>40918</v>
      </c>
      <c r="E20" s="2">
        <f t="shared" ca="1" si="1"/>
        <v>10.67170983525255</v>
      </c>
      <c r="F20" s="2">
        <f t="shared" ca="1" si="0"/>
        <v>0</v>
      </c>
      <c r="G20" s="2"/>
      <c r="H20" t="str">
        <f t="shared" si="2"/>
        <v>January-12</v>
      </c>
      <c r="I20">
        <f t="shared" si="3"/>
        <v>2012</v>
      </c>
      <c r="K20" s="4">
        <f t="shared" si="6"/>
        <v>41183</v>
      </c>
      <c r="L20" t="str">
        <f t="shared" si="4"/>
        <v>October-12</v>
      </c>
      <c r="M20">
        <f ca="1">AVERAGEIF(H:H,L20,E:E)</f>
        <v>9.2014424891313045</v>
      </c>
      <c r="N20">
        <f t="shared" ca="1" si="7"/>
        <v>-0.8221643294524642</v>
      </c>
    </row>
    <row r="21" spans="4:14">
      <c r="D21" s="3">
        <f t="shared" si="5"/>
        <v>40919</v>
      </c>
      <c r="E21" s="2">
        <f t="shared" ca="1" si="1"/>
        <v>8.5493414161081933</v>
      </c>
      <c r="F21" s="2">
        <f t="shared" ca="1" si="0"/>
        <v>0</v>
      </c>
      <c r="G21" s="2"/>
      <c r="H21" t="str">
        <f t="shared" si="2"/>
        <v>January-12</v>
      </c>
      <c r="I21">
        <f t="shared" si="3"/>
        <v>2012</v>
      </c>
      <c r="K21" s="4">
        <f t="shared" si="6"/>
        <v>41214</v>
      </c>
      <c r="L21" t="str">
        <f t="shared" si="4"/>
        <v>November-12</v>
      </c>
      <c r="M21">
        <f ca="1">AVERAGEIF(H:H,L21,E:E)</f>
        <v>8.476285510345404</v>
      </c>
      <c r="N21">
        <f t="shared" ca="1" si="7"/>
        <v>-8.2087939660756198E-2</v>
      </c>
    </row>
    <row r="22" spans="4:14">
      <c r="D22" s="3">
        <f t="shared" si="5"/>
        <v>40920</v>
      </c>
      <c r="E22" s="2">
        <f t="shared" ca="1" si="1"/>
        <v>12.135837430714306</v>
      </c>
      <c r="F22" s="2">
        <f t="shared" ca="1" si="0"/>
        <v>0.6791871535715277</v>
      </c>
      <c r="G22" s="2"/>
      <c r="H22" t="str">
        <f t="shared" si="2"/>
        <v>January-12</v>
      </c>
      <c r="I22">
        <f t="shared" si="3"/>
        <v>2012</v>
      </c>
      <c r="K22" s="4">
        <f t="shared" si="6"/>
        <v>41244</v>
      </c>
      <c r="L22" t="str">
        <f t="shared" si="4"/>
        <v>December-12</v>
      </c>
      <c r="M22">
        <f ca="1">AVERAGEIF(H:H,L22,E:E)</f>
        <v>4.9104069305136404</v>
      </c>
      <c r="N22">
        <f t="shared" ca="1" si="7"/>
        <v>-0.54591550812322809</v>
      </c>
    </row>
    <row r="23" spans="4:14">
      <c r="D23" s="3">
        <f t="shared" si="5"/>
        <v>40921</v>
      </c>
      <c r="E23" s="2">
        <f t="shared" ca="1" si="1"/>
        <v>18.336271051329874</v>
      </c>
      <c r="F23" s="2">
        <f t="shared" ca="1" si="0"/>
        <v>31.681355256649368</v>
      </c>
      <c r="G23" s="2"/>
      <c r="H23" t="str">
        <f t="shared" si="2"/>
        <v>January-12</v>
      </c>
      <c r="I23">
        <f t="shared" si="3"/>
        <v>2012</v>
      </c>
      <c r="K23" s="4">
        <f t="shared" si="6"/>
        <v>41275</v>
      </c>
      <c r="L23" t="str">
        <f t="shared" si="4"/>
        <v>January-13</v>
      </c>
      <c r="M23">
        <f ca="1">AVERAGEIF(H:H,L23,E:E)</f>
        <v>6.6630065900447182</v>
      </c>
      <c r="N23">
        <f t="shared" ca="1" si="7"/>
        <v>0.30521400635333285</v>
      </c>
    </row>
    <row r="24" spans="4:14">
      <c r="D24" s="3">
        <f t="shared" si="5"/>
        <v>40922</v>
      </c>
      <c r="E24" s="2">
        <f t="shared" ca="1" si="1"/>
        <v>30.884688325211048</v>
      </c>
      <c r="F24" s="2">
        <f t="shared" ca="1" si="0"/>
        <v>94.423441626055236</v>
      </c>
      <c r="G24" s="2"/>
      <c r="H24" t="str">
        <f t="shared" si="2"/>
        <v>January-12</v>
      </c>
      <c r="I24">
        <f t="shared" si="3"/>
        <v>2012</v>
      </c>
      <c r="K24" s="4">
        <f t="shared" si="6"/>
        <v>41306</v>
      </c>
      <c r="L24" t="str">
        <f t="shared" si="4"/>
        <v>February-13</v>
      </c>
      <c r="M24">
        <f ca="1">AVERAGEIF(H:H,L24,E:E)</f>
        <v>6.5926869591174215</v>
      </c>
      <c r="N24">
        <f t="shared" ca="1" si="7"/>
        <v>-1.0609824421856085E-2</v>
      </c>
    </row>
    <row r="25" spans="4:14">
      <c r="D25" s="3">
        <f t="shared" si="5"/>
        <v>40923</v>
      </c>
      <c r="E25" s="2">
        <f t="shared" ca="1" si="1"/>
        <v>25.615629443821739</v>
      </c>
      <c r="F25" s="2">
        <f t="shared" ca="1" si="0"/>
        <v>68.0781472191087</v>
      </c>
      <c r="G25" s="2"/>
      <c r="H25" t="str">
        <f t="shared" si="2"/>
        <v>January-12</v>
      </c>
      <c r="I25">
        <f t="shared" si="3"/>
        <v>2012</v>
      </c>
      <c r="K25" s="4">
        <f t="shared" si="6"/>
        <v>41334</v>
      </c>
      <c r="L25" t="str">
        <f t="shared" si="4"/>
        <v>March-13</v>
      </c>
      <c r="M25">
        <f ca="1">AVERAGEIF(H:H,L25,E:E)</f>
        <v>6.9711619841735963</v>
      </c>
      <c r="N25">
        <f t="shared" ca="1" si="7"/>
        <v>5.582092488878234E-2</v>
      </c>
    </row>
    <row r="26" spans="4:14">
      <c r="D26" s="3">
        <f t="shared" si="5"/>
        <v>40924</v>
      </c>
      <c r="E26" s="2">
        <f t="shared" ca="1" si="1"/>
        <v>28.56159241058004</v>
      </c>
      <c r="F26" s="2">
        <f t="shared" ca="1" si="0"/>
        <v>82.807962052900194</v>
      </c>
      <c r="G26" s="2"/>
      <c r="H26" t="str">
        <f t="shared" si="2"/>
        <v>January-12</v>
      </c>
      <c r="I26">
        <f t="shared" si="3"/>
        <v>2012</v>
      </c>
      <c r="K26" s="4">
        <f t="shared" si="6"/>
        <v>41365</v>
      </c>
      <c r="L26" t="str">
        <f t="shared" si="4"/>
        <v>April-13</v>
      </c>
      <c r="M26">
        <f ca="1">AVERAGEIF(H:H,L26,E:E)</f>
        <v>7.964457911785245</v>
      </c>
      <c r="N26">
        <f t="shared" ca="1" si="7"/>
        <v>0.1332069591643604</v>
      </c>
    </row>
    <row r="27" spans="4:14">
      <c r="D27" s="3">
        <f t="shared" si="5"/>
        <v>40925</v>
      </c>
      <c r="E27" s="2">
        <f t="shared" ca="1" si="1"/>
        <v>5.9392074371288652</v>
      </c>
      <c r="F27" s="2">
        <f t="shared" ca="1" si="0"/>
        <v>0</v>
      </c>
      <c r="G27" s="2"/>
      <c r="H27" t="str">
        <f t="shared" si="2"/>
        <v>January-12</v>
      </c>
      <c r="I27">
        <f t="shared" si="3"/>
        <v>2012</v>
      </c>
      <c r="K27" s="4">
        <f t="shared" si="6"/>
        <v>41395</v>
      </c>
      <c r="L27" t="str">
        <f t="shared" si="4"/>
        <v>May-13</v>
      </c>
      <c r="M27">
        <f ca="1">AVERAGEIF(H:H,L27,E:E)</f>
        <v>8.8140719816868867</v>
      </c>
      <c r="N27">
        <f t="shared" ca="1" si="7"/>
        <v>0.10136065086916231</v>
      </c>
    </row>
    <row r="28" spans="4:14">
      <c r="D28" s="3">
        <f t="shared" si="5"/>
        <v>40926</v>
      </c>
      <c r="E28" s="2">
        <f t="shared" ca="1" si="1"/>
        <v>8.1075408392767301</v>
      </c>
      <c r="F28" s="2">
        <f t="shared" ca="1" si="0"/>
        <v>0</v>
      </c>
      <c r="G28" s="2"/>
      <c r="H28" t="str">
        <f t="shared" si="2"/>
        <v>January-12</v>
      </c>
      <c r="I28">
        <f t="shared" si="3"/>
        <v>2012</v>
      </c>
      <c r="K28" s="4">
        <f t="shared" si="6"/>
        <v>41426</v>
      </c>
      <c r="L28" t="str">
        <f t="shared" si="4"/>
        <v>June-13</v>
      </c>
      <c r="M28">
        <f ca="1">AVERAGEIF(H:H,L28,E:E)</f>
        <v>7.3186119713169573</v>
      </c>
      <c r="N28">
        <f t="shared" ca="1" si="7"/>
        <v>-0.18592884454302419</v>
      </c>
    </row>
    <row r="29" spans="4:14">
      <c r="D29" s="3">
        <f t="shared" si="5"/>
        <v>40927</v>
      </c>
      <c r="E29" s="2">
        <f t="shared" ca="1" si="1"/>
        <v>10.916232440029644</v>
      </c>
      <c r="F29" s="2">
        <f t="shared" ca="1" si="0"/>
        <v>0</v>
      </c>
      <c r="G29" s="2"/>
      <c r="H29" t="str">
        <f t="shared" si="2"/>
        <v>January-12</v>
      </c>
      <c r="I29">
        <f t="shared" si="3"/>
        <v>2012</v>
      </c>
      <c r="K29" s="4">
        <f t="shared" si="6"/>
        <v>41456</v>
      </c>
      <c r="L29" t="str">
        <f t="shared" si="4"/>
        <v>July-13</v>
      </c>
      <c r="M29">
        <f ca="1">AVERAGEIF(H:H,L29,E:E)</f>
        <v>5.0360424938227553</v>
      </c>
      <c r="N29">
        <f t="shared" ca="1" si="7"/>
        <v>-0.37380013443064763</v>
      </c>
    </row>
    <row r="30" spans="4:14">
      <c r="D30" s="3">
        <f t="shared" si="5"/>
        <v>40928</v>
      </c>
      <c r="E30" s="2">
        <f t="shared" ca="1" si="1"/>
        <v>-0.59495813658496111</v>
      </c>
      <c r="F30" s="2">
        <f t="shared" ca="1" si="0"/>
        <v>0</v>
      </c>
      <c r="G30" s="2"/>
      <c r="H30" t="str">
        <f t="shared" si="2"/>
        <v>January-12</v>
      </c>
      <c r="I30">
        <f t="shared" si="3"/>
        <v>2012</v>
      </c>
      <c r="K30" s="4">
        <f t="shared" si="6"/>
        <v>41487</v>
      </c>
      <c r="L30" t="str">
        <f t="shared" si="4"/>
        <v>August-13</v>
      </c>
      <c r="M30">
        <f ca="1">AVERAGEIF(H:H,L30,E:E)</f>
        <v>13.61295539793387</v>
      </c>
      <c r="N30">
        <f t="shared" ca="1" si="7"/>
        <v>0.99440138793579214</v>
      </c>
    </row>
    <row r="31" spans="4:14">
      <c r="D31" s="3">
        <f t="shared" si="5"/>
        <v>40929</v>
      </c>
      <c r="E31" s="2">
        <f t="shared" ca="1" si="1"/>
        <v>1.0200600893329228</v>
      </c>
      <c r="F31" s="2">
        <f t="shared" ca="1" si="0"/>
        <v>0</v>
      </c>
      <c r="G31" s="2"/>
      <c r="H31" t="str">
        <f t="shared" si="2"/>
        <v>January-12</v>
      </c>
      <c r="I31">
        <f t="shared" si="3"/>
        <v>2012</v>
      </c>
      <c r="K31" s="4">
        <f t="shared" si="6"/>
        <v>41518</v>
      </c>
      <c r="L31" t="str">
        <f t="shared" si="4"/>
        <v>September-13</v>
      </c>
      <c r="M31">
        <f ca="1">AVERAGEIF(H:H,L31,E:E)</f>
        <v>6.9969428029464176</v>
      </c>
      <c r="N31">
        <f t="shared" ca="1" si="7"/>
        <v>-0.6655486308738342</v>
      </c>
    </row>
    <row r="32" spans="4:14">
      <c r="D32" s="3">
        <f t="shared" si="5"/>
        <v>40930</v>
      </c>
      <c r="E32" s="2">
        <f t="shared" ca="1" si="1"/>
        <v>2.8199201768659554</v>
      </c>
      <c r="F32" s="2">
        <f t="shared" ca="1" si="0"/>
        <v>0</v>
      </c>
      <c r="G32" s="2"/>
      <c r="H32" t="str">
        <f t="shared" si="2"/>
        <v>January-12</v>
      </c>
      <c r="I32">
        <f t="shared" si="3"/>
        <v>2012</v>
      </c>
      <c r="K32" s="4">
        <f t="shared" si="6"/>
        <v>41548</v>
      </c>
      <c r="L32" t="str">
        <f t="shared" si="4"/>
        <v>October-13</v>
      </c>
      <c r="M32">
        <f ca="1">AVERAGEIF(H:H,L32,E:E)</f>
        <v>5.5504038645348057</v>
      </c>
      <c r="N32">
        <f t="shared" ca="1" si="7"/>
        <v>-0.23160261772382937</v>
      </c>
    </row>
    <row r="33" spans="4:14">
      <c r="D33" s="3">
        <f t="shared" si="5"/>
        <v>40931</v>
      </c>
      <c r="E33" s="2">
        <f t="shared" ca="1" si="1"/>
        <v>4.9587609012615346</v>
      </c>
      <c r="F33" s="2">
        <f t="shared" ca="1" si="0"/>
        <v>0</v>
      </c>
      <c r="G33" s="2"/>
      <c r="H33" t="str">
        <f t="shared" si="2"/>
        <v>January-12</v>
      </c>
      <c r="I33">
        <f t="shared" si="3"/>
        <v>2012</v>
      </c>
      <c r="K33" s="4">
        <f t="shared" si="6"/>
        <v>41579</v>
      </c>
      <c r="L33" t="str">
        <f t="shared" si="4"/>
        <v>November-13</v>
      </c>
      <c r="M33">
        <f ca="1">AVERAGEIF(H:H,L33,E:E)</f>
        <v>8.4637323789763403</v>
      </c>
      <c r="N33">
        <f t="shared" ca="1" si="7"/>
        <v>0.42191956237957773</v>
      </c>
    </row>
    <row r="34" spans="4:14">
      <c r="D34" s="3">
        <f t="shared" si="5"/>
        <v>40932</v>
      </c>
      <c r="E34" s="2">
        <f t="shared" ca="1" si="1"/>
        <v>4.1605694824802164</v>
      </c>
      <c r="F34" s="2">
        <f t="shared" ca="1" si="0"/>
        <v>0</v>
      </c>
      <c r="G34" s="2"/>
      <c r="H34" t="str">
        <f t="shared" si="2"/>
        <v>January-12</v>
      </c>
      <c r="I34">
        <f t="shared" si="3"/>
        <v>2012</v>
      </c>
      <c r="K34" s="4">
        <f t="shared" si="6"/>
        <v>41609</v>
      </c>
      <c r="L34" t="str">
        <f t="shared" si="4"/>
        <v>December-13</v>
      </c>
      <c r="M34">
        <f ca="1">AVERAGEIF(H:H,L34,E:E)</f>
        <v>7.7098149236268894</v>
      </c>
      <c r="N34">
        <f t="shared" ca="1" si="7"/>
        <v>-9.3296073305613555E-2</v>
      </c>
    </row>
    <row r="35" spans="4:14">
      <c r="D35" s="3">
        <f t="shared" si="5"/>
        <v>40933</v>
      </c>
      <c r="E35" s="2">
        <f t="shared" ca="1" si="1"/>
        <v>5.1377619171235498</v>
      </c>
      <c r="F35" s="2">
        <f t="shared" ca="1" si="0"/>
        <v>0</v>
      </c>
      <c r="G35" s="2"/>
      <c r="H35" t="str">
        <f t="shared" si="2"/>
        <v>January-12</v>
      </c>
      <c r="I35">
        <f t="shared" si="3"/>
        <v>2012</v>
      </c>
      <c r="K35" s="4">
        <f t="shared" si="6"/>
        <v>41640</v>
      </c>
      <c r="L35" t="str">
        <f t="shared" si="4"/>
        <v>January-14</v>
      </c>
      <c r="M35">
        <f ca="1">AVERAGEIF(H:H,L35,E:E)</f>
        <v>7.5673129509246504</v>
      </c>
      <c r="N35">
        <f t="shared" ca="1" si="7"/>
        <v>-1.8656138381144115E-2</v>
      </c>
    </row>
    <row r="36" spans="4:14">
      <c r="D36" s="3">
        <f t="shared" si="5"/>
        <v>40934</v>
      </c>
      <c r="E36" s="2">
        <f t="shared" ca="1" si="1"/>
        <v>3.8765501476081043</v>
      </c>
      <c r="F36" s="2">
        <f t="shared" ca="1" si="0"/>
        <v>0</v>
      </c>
      <c r="G36" s="2"/>
      <c r="H36" t="str">
        <f t="shared" si="2"/>
        <v>January-12</v>
      </c>
      <c r="I36">
        <f t="shared" si="3"/>
        <v>2012</v>
      </c>
      <c r="K36" s="4">
        <f t="shared" si="6"/>
        <v>41671</v>
      </c>
      <c r="L36" t="str">
        <f t="shared" si="4"/>
        <v>February-14</v>
      </c>
      <c r="M36">
        <f ca="1">AVERAGEIF(H:H,L36,E:E)</f>
        <v>8.3076775714628077</v>
      </c>
      <c r="N36">
        <f t="shared" ca="1" si="7"/>
        <v>9.334205166738474E-2</v>
      </c>
    </row>
    <row r="37" spans="4:14">
      <c r="D37" s="3">
        <f t="shared" si="5"/>
        <v>40935</v>
      </c>
      <c r="E37" s="2">
        <f t="shared" ca="1" si="1"/>
        <v>5.106566664909451</v>
      </c>
      <c r="F37" s="2">
        <f t="shared" ca="1" si="0"/>
        <v>0</v>
      </c>
      <c r="G37" s="2"/>
      <c r="H37" t="str">
        <f t="shared" si="2"/>
        <v>January-12</v>
      </c>
      <c r="I37">
        <f t="shared" si="3"/>
        <v>2012</v>
      </c>
      <c r="K37" s="4">
        <f t="shared" si="6"/>
        <v>41699</v>
      </c>
      <c r="L37" t="str">
        <f t="shared" si="4"/>
        <v>March-14</v>
      </c>
      <c r="M37">
        <f ca="1">AVERAGEIF(H:H,L37,E:E)</f>
        <v>11.776559066109089</v>
      </c>
      <c r="N37">
        <f t="shared" ca="1" si="7"/>
        <v>0.34893094004714031</v>
      </c>
    </row>
    <row r="38" spans="4:14">
      <c r="D38" s="3">
        <f t="shared" si="5"/>
        <v>40936</v>
      </c>
      <c r="E38" s="2">
        <f t="shared" ca="1" si="1"/>
        <v>3.546140898637006</v>
      </c>
      <c r="F38" s="2">
        <f t="shared" ca="1" si="0"/>
        <v>0</v>
      </c>
      <c r="G38" s="2"/>
      <c r="H38" t="str">
        <f t="shared" si="2"/>
        <v>January-12</v>
      </c>
      <c r="I38">
        <f t="shared" si="3"/>
        <v>2012</v>
      </c>
      <c r="K38" s="4">
        <f t="shared" si="6"/>
        <v>41730</v>
      </c>
      <c r="L38" t="str">
        <f t="shared" si="4"/>
        <v>April-14</v>
      </c>
      <c r="M38">
        <f ca="1">AVERAGEIF(H:H,L38,E:E)</f>
        <v>7.3549025121200158</v>
      </c>
      <c r="N38">
        <f t="shared" ca="1" si="7"/>
        <v>-0.4707439365776685</v>
      </c>
    </row>
    <row r="39" spans="4:14">
      <c r="D39" s="3">
        <f t="shared" si="5"/>
        <v>40937</v>
      </c>
      <c r="E39" s="2">
        <f t="shared" ca="1" si="1"/>
        <v>3.1458556144129131</v>
      </c>
      <c r="F39" s="2">
        <f t="shared" ca="1" si="0"/>
        <v>0</v>
      </c>
      <c r="G39" s="2"/>
      <c r="H39" t="str">
        <f t="shared" si="2"/>
        <v>January-12</v>
      </c>
      <c r="I39">
        <f t="shared" si="3"/>
        <v>2012</v>
      </c>
      <c r="K39" s="4">
        <f t="shared" si="6"/>
        <v>41760</v>
      </c>
      <c r="L39" t="str">
        <f t="shared" si="4"/>
        <v>May-14</v>
      </c>
      <c r="M39">
        <f ca="1">AVERAGEIF(H:H,L39,E:E)</f>
        <v>4.7656255559721972</v>
      </c>
      <c r="N39">
        <f t="shared" ca="1" si="7"/>
        <v>-0.43393828941442747</v>
      </c>
    </row>
    <row r="40" spans="4:14">
      <c r="D40" s="3">
        <f t="shared" si="5"/>
        <v>40938</v>
      </c>
      <c r="E40" s="2">
        <f t="shared" ca="1" si="1"/>
        <v>4.7311622836538074</v>
      </c>
      <c r="F40" s="2">
        <f t="shared" ca="1" si="0"/>
        <v>0</v>
      </c>
      <c r="G40" s="2"/>
      <c r="H40" t="str">
        <f t="shared" si="2"/>
        <v>January-12</v>
      </c>
      <c r="I40">
        <f t="shared" si="3"/>
        <v>2012</v>
      </c>
      <c r="K40" s="4">
        <f t="shared" si="6"/>
        <v>41791</v>
      </c>
      <c r="L40" t="str">
        <f t="shared" si="4"/>
        <v>June-14</v>
      </c>
      <c r="M40">
        <f ca="1">AVERAGEIF(H:H,L40,E:E)</f>
        <v>6.3879169603355868</v>
      </c>
      <c r="N40">
        <f t="shared" ca="1" si="7"/>
        <v>0.2929794210362307</v>
      </c>
    </row>
    <row r="41" spans="4:14">
      <c r="D41" s="3">
        <f t="shared" si="5"/>
        <v>40939</v>
      </c>
      <c r="E41" s="2">
        <f t="shared" ca="1" si="1"/>
        <v>3.3484795226241251</v>
      </c>
      <c r="F41" s="2">
        <f t="shared" ca="1" si="0"/>
        <v>0</v>
      </c>
      <c r="G41" s="2"/>
      <c r="H41" t="str">
        <f t="shared" si="2"/>
        <v>January-12</v>
      </c>
      <c r="I41">
        <f t="shared" si="3"/>
        <v>2012</v>
      </c>
      <c r="K41" s="4">
        <f t="shared" si="6"/>
        <v>41821</v>
      </c>
      <c r="L41" t="str">
        <f t="shared" si="4"/>
        <v>July-14</v>
      </c>
      <c r="M41">
        <f ca="1">AVERAGEIF(H:H,L41,E:E)</f>
        <v>9.943563846718483</v>
      </c>
      <c r="N41">
        <f t="shared" ca="1" si="7"/>
        <v>0.44251726135003966</v>
      </c>
    </row>
    <row r="42" spans="4:14">
      <c r="D42" s="3">
        <f t="shared" si="5"/>
        <v>40940</v>
      </c>
      <c r="E42" s="2">
        <f t="shared" ca="1" si="1"/>
        <v>6.8249052015872094</v>
      </c>
      <c r="F42" s="2">
        <f t="shared" ca="1" si="0"/>
        <v>0</v>
      </c>
      <c r="G42" s="2"/>
      <c r="H42" t="str">
        <f t="shared" si="2"/>
        <v>February-12</v>
      </c>
      <c r="I42">
        <f t="shared" si="3"/>
        <v>2012</v>
      </c>
      <c r="K42" s="4">
        <f t="shared" si="6"/>
        <v>41852</v>
      </c>
      <c r="L42" t="str">
        <f t="shared" si="4"/>
        <v>August-14</v>
      </c>
      <c r="M42">
        <f ca="1">AVERAGEIF(H:H,L42,E:E)</f>
        <v>12.392411877145529</v>
      </c>
      <c r="N42">
        <f t="shared" ca="1" si="7"/>
        <v>0.22015884760747725</v>
      </c>
    </row>
    <row r="43" spans="4:14">
      <c r="D43" s="3">
        <f t="shared" si="5"/>
        <v>40941</v>
      </c>
      <c r="E43" s="2">
        <f t="shared" ca="1" si="1"/>
        <v>9.240229464142061</v>
      </c>
      <c r="F43" s="2">
        <f t="shared" ca="1" si="0"/>
        <v>0</v>
      </c>
      <c r="G43" s="2"/>
      <c r="H43" t="str">
        <f t="shared" si="2"/>
        <v>February-12</v>
      </c>
      <c r="I43">
        <f t="shared" si="3"/>
        <v>2012</v>
      </c>
      <c r="K43" s="4">
        <f t="shared" si="6"/>
        <v>41883</v>
      </c>
      <c r="L43" t="str">
        <f t="shared" si="4"/>
        <v>September-14</v>
      </c>
      <c r="M43">
        <f ca="1">AVERAGEIF(H:H,L43,E:E)</f>
        <v>5.4473569663056738</v>
      </c>
      <c r="N43">
        <f t="shared" ca="1" si="7"/>
        <v>-0.82195380917151584</v>
      </c>
    </row>
    <row r="44" spans="4:14">
      <c r="D44" s="3">
        <f t="shared" si="5"/>
        <v>40942</v>
      </c>
      <c r="E44" s="2">
        <f t="shared" ca="1" si="1"/>
        <v>10.597527636830158</v>
      </c>
      <c r="F44" s="2">
        <f t="shared" ca="1" si="0"/>
        <v>0</v>
      </c>
      <c r="G44" s="2"/>
      <c r="H44" t="str">
        <f t="shared" si="2"/>
        <v>February-12</v>
      </c>
      <c r="I44">
        <f t="shared" si="3"/>
        <v>2012</v>
      </c>
      <c r="K44" s="4">
        <f t="shared" si="6"/>
        <v>41913</v>
      </c>
      <c r="L44" t="str">
        <f t="shared" si="4"/>
        <v>October-14</v>
      </c>
      <c r="M44">
        <f ca="1">AVERAGEIF(H:H,L44,E:E)</f>
        <v>6.8489798895819218</v>
      </c>
      <c r="N44">
        <f t="shared" ca="1" si="7"/>
        <v>0.2289691892223672</v>
      </c>
    </row>
    <row r="45" spans="4:14">
      <c r="D45" s="3">
        <f t="shared" si="5"/>
        <v>40943</v>
      </c>
      <c r="E45" s="2">
        <f t="shared" ca="1" si="1"/>
        <v>7.9706944547895668</v>
      </c>
      <c r="F45" s="2">
        <f t="shared" ca="1" si="0"/>
        <v>0</v>
      </c>
      <c r="G45" s="2"/>
      <c r="H45" t="str">
        <f t="shared" si="2"/>
        <v>February-12</v>
      </c>
      <c r="I45">
        <f t="shared" si="3"/>
        <v>2012</v>
      </c>
      <c r="K45" s="4">
        <f t="shared" si="6"/>
        <v>41944</v>
      </c>
      <c r="L45" t="str">
        <f t="shared" si="4"/>
        <v>November-14</v>
      </c>
      <c r="M45">
        <f ca="1">AVERAGEIF(H:H,L45,E:E)</f>
        <v>9.8157229692120165</v>
      </c>
      <c r="N45">
        <f t="shared" ca="1" si="7"/>
        <v>0.35988576468458761</v>
      </c>
    </row>
    <row r="46" spans="4:14">
      <c r="D46" s="3">
        <f t="shared" si="5"/>
        <v>40944</v>
      </c>
      <c r="E46" s="2">
        <f t="shared" ca="1" si="1"/>
        <v>8.8707018471001913</v>
      </c>
      <c r="F46" s="2">
        <f t="shared" ca="1" si="0"/>
        <v>0</v>
      </c>
      <c r="G46" s="2"/>
      <c r="H46" t="str">
        <f t="shared" si="2"/>
        <v>February-12</v>
      </c>
      <c r="I46">
        <f t="shared" si="3"/>
        <v>2012</v>
      </c>
      <c r="K46" s="4">
        <f t="shared" si="6"/>
        <v>41974</v>
      </c>
      <c r="L46" t="str">
        <f t="shared" si="4"/>
        <v>December-14</v>
      </c>
      <c r="M46">
        <f ca="1">AVERAGEIF(H:H,L46,E:E)</f>
        <v>6.7612100769522883</v>
      </c>
      <c r="N46">
        <f t="shared" ca="1" si="7"/>
        <v>-0.37278360513831704</v>
      </c>
    </row>
    <row r="47" spans="4:14">
      <c r="D47" s="3">
        <f t="shared" si="5"/>
        <v>40945</v>
      </c>
      <c r="E47" s="2">
        <f t="shared" ca="1" si="1"/>
        <v>11.522454214906663</v>
      </c>
      <c r="F47" s="2">
        <f t="shared" ca="1" si="0"/>
        <v>0</v>
      </c>
      <c r="G47" s="2"/>
      <c r="H47" t="str">
        <f t="shared" si="2"/>
        <v>February-12</v>
      </c>
      <c r="I47">
        <f t="shared" si="3"/>
        <v>2012</v>
      </c>
      <c r="K47" s="4">
        <f t="shared" si="6"/>
        <v>42005</v>
      </c>
      <c r="L47" t="str">
        <f t="shared" si="4"/>
        <v>January-15</v>
      </c>
      <c r="M47">
        <f ca="1">AVERAGEIF(H:H,L47,E:E)</f>
        <v>9.1289114588825218</v>
      </c>
      <c r="N47">
        <f t="shared" ca="1" si="7"/>
        <v>0.30024458114969238</v>
      </c>
    </row>
    <row r="48" spans="4:14">
      <c r="D48" s="3">
        <f t="shared" si="5"/>
        <v>40946</v>
      </c>
      <c r="E48" s="2">
        <f t="shared" ca="1" si="1"/>
        <v>8.1863514178446213</v>
      </c>
      <c r="F48" s="2">
        <f t="shared" ca="1" si="0"/>
        <v>0</v>
      </c>
      <c r="G48" s="2"/>
      <c r="H48" t="str">
        <f t="shared" si="2"/>
        <v>February-12</v>
      </c>
      <c r="I48">
        <f t="shared" si="3"/>
        <v>2012</v>
      </c>
      <c r="K48" s="4">
        <f t="shared" si="6"/>
        <v>42036</v>
      </c>
      <c r="L48" t="str">
        <f t="shared" si="4"/>
        <v>February-15</v>
      </c>
      <c r="M48">
        <f ca="1">AVERAGEIF(H:H,L48,E:E)</f>
        <v>7.2274713018133259</v>
      </c>
      <c r="N48">
        <f t="shared" ca="1" si="7"/>
        <v>-0.23355723644424956</v>
      </c>
    </row>
    <row r="49" spans="4:14">
      <c r="D49" s="3">
        <f t="shared" si="5"/>
        <v>40947</v>
      </c>
      <c r="E49" s="2">
        <f t="shared" ca="1" si="1"/>
        <v>3.9225004320933925</v>
      </c>
      <c r="F49" s="2">
        <f t="shared" ca="1" si="0"/>
        <v>0</v>
      </c>
      <c r="G49" s="2"/>
      <c r="H49" t="str">
        <f t="shared" si="2"/>
        <v>February-12</v>
      </c>
      <c r="I49">
        <f t="shared" si="3"/>
        <v>2012</v>
      </c>
      <c r="K49" s="4">
        <f t="shared" si="6"/>
        <v>42064</v>
      </c>
      <c r="L49" t="str">
        <f t="shared" si="4"/>
        <v>March-15</v>
      </c>
      <c r="M49">
        <f ca="1">AVERAGEIF(H:H,L49,E:E)</f>
        <v>9.7960184315318148</v>
      </c>
      <c r="N49">
        <f t="shared" ca="1" si="7"/>
        <v>0.30408679641761432</v>
      </c>
    </row>
    <row r="50" spans="4:14">
      <c r="D50" s="3">
        <f t="shared" si="5"/>
        <v>40948</v>
      </c>
      <c r="E50" s="2">
        <f t="shared" ca="1" si="1"/>
        <v>5.335775201016868</v>
      </c>
      <c r="F50" s="2">
        <f t="shared" ca="1" si="0"/>
        <v>0</v>
      </c>
      <c r="G50" s="2"/>
      <c r="H50" t="str">
        <f t="shared" si="2"/>
        <v>February-12</v>
      </c>
      <c r="I50">
        <f t="shared" si="3"/>
        <v>2012</v>
      </c>
      <c r="K50" s="4">
        <f t="shared" si="6"/>
        <v>42095</v>
      </c>
      <c r="L50" t="str">
        <f t="shared" si="4"/>
        <v>April-15</v>
      </c>
      <c r="M50">
        <f ca="1">AVERAGEIF(H:H,L50,E:E)</f>
        <v>5.8419311459360852</v>
      </c>
      <c r="N50">
        <f t="shared" ca="1" si="7"/>
        <v>-0.51691460277170598</v>
      </c>
    </row>
    <row r="51" spans="4:14">
      <c r="D51" s="3">
        <f t="shared" si="5"/>
        <v>40949</v>
      </c>
      <c r="E51" s="2">
        <f t="shared" ca="1" si="1"/>
        <v>7.9737881541482585</v>
      </c>
      <c r="F51" s="2">
        <f t="shared" ca="1" si="0"/>
        <v>0</v>
      </c>
      <c r="G51" s="2"/>
      <c r="H51" t="str">
        <f t="shared" si="2"/>
        <v>February-12</v>
      </c>
      <c r="I51">
        <f t="shared" si="3"/>
        <v>2012</v>
      </c>
      <c r="K51" s="4">
        <f t="shared" si="6"/>
        <v>42125</v>
      </c>
      <c r="L51" t="str">
        <f t="shared" si="4"/>
        <v>May-15</v>
      </c>
      <c r="M51">
        <f ca="1">AVERAGEIF(H:H,L51,E:E)</f>
        <v>6.6581623659461409</v>
      </c>
      <c r="N51">
        <f t="shared" ca="1" si="7"/>
        <v>0.13078210759700701</v>
      </c>
    </row>
    <row r="52" spans="4:14">
      <c r="D52" s="3">
        <f t="shared" si="5"/>
        <v>40950</v>
      </c>
      <c r="E52" s="2">
        <f t="shared" ca="1" si="1"/>
        <v>9.3394617033788307</v>
      </c>
      <c r="F52" s="2">
        <f t="shared" ca="1" si="0"/>
        <v>0</v>
      </c>
      <c r="G52" s="2"/>
      <c r="H52" t="str">
        <f t="shared" si="2"/>
        <v>February-12</v>
      </c>
      <c r="I52">
        <f t="shared" si="3"/>
        <v>2012</v>
      </c>
      <c r="K52" s="4">
        <f t="shared" si="6"/>
        <v>42156</v>
      </c>
      <c r="L52" t="str">
        <f t="shared" si="4"/>
        <v>June-15</v>
      </c>
      <c r="M52">
        <f ca="1">AVERAGEIF(H:H,L52,E:E)</f>
        <v>24.060385781529092</v>
      </c>
      <c r="N52">
        <f t="shared" ca="1" si="7"/>
        <v>1.2847232191130245</v>
      </c>
    </row>
    <row r="53" spans="4:14">
      <c r="D53" s="3">
        <f t="shared" si="5"/>
        <v>40951</v>
      </c>
      <c r="E53" s="2">
        <f t="shared" ca="1" si="1"/>
        <v>11.264836063889808</v>
      </c>
      <c r="F53" s="2">
        <f t="shared" ca="1" si="0"/>
        <v>0</v>
      </c>
      <c r="G53" s="2"/>
      <c r="H53" t="str">
        <f t="shared" si="2"/>
        <v>February-12</v>
      </c>
      <c r="I53">
        <f t="shared" si="3"/>
        <v>2012</v>
      </c>
      <c r="K53" s="4">
        <f t="shared" si="6"/>
        <v>42186</v>
      </c>
      <c r="L53" t="str">
        <f t="shared" si="4"/>
        <v>July-15</v>
      </c>
      <c r="M53">
        <f ca="1">AVERAGEIF(H:H,L53,E:E)</f>
        <v>7.9271720061161988</v>
      </c>
      <c r="N53">
        <f t="shared" ca="1" si="7"/>
        <v>-1.1102703921776371</v>
      </c>
    </row>
    <row r="54" spans="4:14">
      <c r="D54" s="3">
        <f t="shared" si="5"/>
        <v>40952</v>
      </c>
      <c r="E54" s="2">
        <f t="shared" ca="1" si="1"/>
        <v>11.958373627742164</v>
      </c>
      <c r="F54" s="2">
        <f t="shared" ca="1" si="0"/>
        <v>0</v>
      </c>
      <c r="G54" s="2"/>
      <c r="H54" t="str">
        <f t="shared" si="2"/>
        <v>February-12</v>
      </c>
      <c r="I54">
        <f t="shared" si="3"/>
        <v>2012</v>
      </c>
      <c r="K54" s="4">
        <f t="shared" si="6"/>
        <v>42217</v>
      </c>
      <c r="L54" t="str">
        <f t="shared" si="4"/>
        <v>August-15</v>
      </c>
      <c r="M54">
        <f ca="1">AVERAGEIF(H:H,L54,E:E)</f>
        <v>7.952485814585903</v>
      </c>
      <c r="N54">
        <f t="shared" ca="1" si="7"/>
        <v>3.1882084863208721E-3</v>
      </c>
    </row>
    <row r="55" spans="4:14">
      <c r="D55" s="3">
        <f t="shared" si="5"/>
        <v>40953</v>
      </c>
      <c r="E55" s="2">
        <f t="shared" ca="1" si="1"/>
        <v>4.697935461835943</v>
      </c>
      <c r="F55" s="2">
        <f t="shared" ca="1" si="0"/>
        <v>0</v>
      </c>
      <c r="G55" s="2"/>
      <c r="H55" t="str">
        <f t="shared" si="2"/>
        <v>February-12</v>
      </c>
      <c r="I55">
        <f t="shared" si="3"/>
        <v>2012</v>
      </c>
      <c r="K55" s="4">
        <f t="shared" si="6"/>
        <v>42248</v>
      </c>
      <c r="L55" t="str">
        <f t="shared" si="4"/>
        <v>September-15</v>
      </c>
      <c r="M55">
        <f ca="1">AVERAGEIF(H:H,L55,E:E)</f>
        <v>7.4219151971874027</v>
      </c>
      <c r="N55">
        <f t="shared" ca="1" si="7"/>
        <v>-6.9047424169292465E-2</v>
      </c>
    </row>
    <row r="56" spans="4:14">
      <c r="D56" s="3">
        <f t="shared" si="5"/>
        <v>40954</v>
      </c>
      <c r="E56" s="2">
        <f t="shared" ca="1" si="1"/>
        <v>4.1009824477539851</v>
      </c>
      <c r="F56" s="2">
        <f t="shared" ca="1" si="0"/>
        <v>0</v>
      </c>
      <c r="G56" s="2"/>
      <c r="H56" t="str">
        <f t="shared" si="2"/>
        <v>February-12</v>
      </c>
      <c r="I56">
        <f t="shared" si="3"/>
        <v>2012</v>
      </c>
      <c r="K56" s="4">
        <f t="shared" si="6"/>
        <v>42278</v>
      </c>
      <c r="L56" t="str">
        <f t="shared" si="4"/>
        <v>October-15</v>
      </c>
      <c r="M56">
        <f ca="1">AVERAGEIF(H:H,L56,E:E)</f>
        <v>7.7396737111623093</v>
      </c>
      <c r="N56">
        <f t="shared" ca="1" si="7"/>
        <v>4.1922393830064103E-2</v>
      </c>
    </row>
    <row r="57" spans="4:14">
      <c r="D57" s="3">
        <f t="shared" si="5"/>
        <v>40955</v>
      </c>
      <c r="E57" s="2">
        <f t="shared" ca="1" si="1"/>
        <v>3.8968922321869206</v>
      </c>
      <c r="F57" s="2">
        <f t="shared" ca="1" si="0"/>
        <v>0</v>
      </c>
      <c r="G57" s="2"/>
      <c r="H57" t="str">
        <f t="shared" si="2"/>
        <v>February-12</v>
      </c>
      <c r="I57">
        <f t="shared" si="3"/>
        <v>2012</v>
      </c>
      <c r="K57" s="4">
        <f t="shared" si="6"/>
        <v>42309</v>
      </c>
      <c r="L57" t="str">
        <f t="shared" si="4"/>
        <v>November-15</v>
      </c>
      <c r="M57">
        <f ca="1">AVERAGEIF(H:H,L57,E:E)</f>
        <v>4.6526233756017641</v>
      </c>
      <c r="N57">
        <f t="shared" ca="1" si="7"/>
        <v>-0.50892830321937266</v>
      </c>
    </row>
    <row r="58" spans="4:14">
      <c r="D58" s="3">
        <f t="shared" si="5"/>
        <v>40956</v>
      </c>
      <c r="E58" s="2">
        <f t="shared" ca="1" si="1"/>
        <v>3.9529830372372854</v>
      </c>
      <c r="F58" s="2">
        <f t="shared" ca="1" si="0"/>
        <v>0</v>
      </c>
      <c r="G58" s="2"/>
      <c r="H58" t="str">
        <f t="shared" si="2"/>
        <v>February-12</v>
      </c>
      <c r="I58">
        <f t="shared" si="3"/>
        <v>2012</v>
      </c>
      <c r="K58" s="4">
        <f t="shared" si="6"/>
        <v>42339</v>
      </c>
      <c r="L58" t="str">
        <f t="shared" si="4"/>
        <v>December-15</v>
      </c>
      <c r="M58">
        <f ca="1">AVERAGEIF(H:H,L58,E:E)</f>
        <v>9.063997679569507</v>
      </c>
      <c r="N58">
        <f t="shared" ca="1" si="7"/>
        <v>0.66687904040745682</v>
      </c>
    </row>
    <row r="59" spans="4:14">
      <c r="D59" s="3">
        <f t="shared" si="5"/>
        <v>40957</v>
      </c>
      <c r="E59" s="2">
        <f t="shared" ca="1" si="1"/>
        <v>6.0664096709533766</v>
      </c>
      <c r="F59" s="2">
        <f t="shared" ca="1" si="0"/>
        <v>0</v>
      </c>
      <c r="G59" s="2"/>
      <c r="H59" t="str">
        <f t="shared" si="2"/>
        <v>February-12</v>
      </c>
      <c r="I59">
        <f t="shared" si="3"/>
        <v>2012</v>
      </c>
      <c r="K59" s="4">
        <f t="shared" si="6"/>
        <v>42370</v>
      </c>
      <c r="L59" t="str">
        <f t="shared" si="4"/>
        <v>January-16</v>
      </c>
      <c r="M59">
        <f ca="1">AVERAGEIF(H:H,L59,E:E)</f>
        <v>4.773610319598613</v>
      </c>
      <c r="N59">
        <f t="shared" ca="1" si="7"/>
        <v>-0.64120736869083217</v>
      </c>
    </row>
    <row r="60" spans="4:14">
      <c r="D60" s="3">
        <f t="shared" si="5"/>
        <v>40958</v>
      </c>
      <c r="E60" s="2">
        <f t="shared" ca="1" si="1"/>
        <v>8.2972298779997242</v>
      </c>
      <c r="F60" s="2">
        <f t="shared" ca="1" si="0"/>
        <v>0</v>
      </c>
      <c r="G60" s="2"/>
      <c r="H60" t="str">
        <f t="shared" si="2"/>
        <v>February-12</v>
      </c>
      <c r="I60">
        <f t="shared" si="3"/>
        <v>2012</v>
      </c>
      <c r="K60" s="4">
        <f t="shared" si="6"/>
        <v>42401</v>
      </c>
      <c r="L60" t="str">
        <f t="shared" si="4"/>
        <v>February-16</v>
      </c>
      <c r="M60">
        <f ca="1">AVERAGEIF(H:H,L60,E:E)</f>
        <v>4.872631447367799</v>
      </c>
      <c r="N60">
        <f t="shared" ca="1" si="7"/>
        <v>2.0531230403172566E-2</v>
      </c>
    </row>
    <row r="61" spans="4:14">
      <c r="D61" s="3">
        <f t="shared" si="5"/>
        <v>40959</v>
      </c>
      <c r="E61" s="2">
        <f t="shared" ca="1" si="1"/>
        <v>10.614462692690596</v>
      </c>
      <c r="F61" s="2">
        <f t="shared" ca="1" si="0"/>
        <v>0</v>
      </c>
      <c r="G61" s="2"/>
      <c r="H61" t="str">
        <f t="shared" si="2"/>
        <v>February-12</v>
      </c>
      <c r="I61">
        <f t="shared" si="3"/>
        <v>2012</v>
      </c>
      <c r="K61" s="4">
        <f t="shared" si="6"/>
        <v>42430</v>
      </c>
      <c r="L61" t="str">
        <f t="shared" si="4"/>
        <v>March-16</v>
      </c>
      <c r="M61">
        <f ca="1">AVERAGEIF(H:H,L61,E:E)</f>
        <v>10.494301593034539</v>
      </c>
      <c r="N61">
        <f t="shared" ca="1" si="7"/>
        <v>0.76719827498742033</v>
      </c>
    </row>
    <row r="62" spans="4:14">
      <c r="D62" s="3">
        <f t="shared" si="5"/>
        <v>40960</v>
      </c>
      <c r="E62" s="2">
        <f t="shared" ca="1" si="1"/>
        <v>8.7702688494493977</v>
      </c>
      <c r="F62" s="2">
        <f t="shared" ca="1" si="0"/>
        <v>0</v>
      </c>
      <c r="G62" s="2"/>
      <c r="H62" t="str">
        <f t="shared" si="2"/>
        <v>February-12</v>
      </c>
      <c r="I62">
        <f t="shared" si="3"/>
        <v>2012</v>
      </c>
      <c r="K62" s="4">
        <f t="shared" si="6"/>
        <v>42461</v>
      </c>
      <c r="L62" t="str">
        <f t="shared" si="4"/>
        <v>April-16</v>
      </c>
      <c r="M62">
        <f ca="1">AVERAGEIF(H:H,L62,E:E)</f>
        <v>7.5540065211319698</v>
      </c>
      <c r="N62">
        <f t="shared" ca="1" si="7"/>
        <v>-0.32875431686168355</v>
      </c>
    </row>
    <row r="63" spans="4:14">
      <c r="D63" s="3">
        <f t="shared" si="5"/>
        <v>40961</v>
      </c>
      <c r="E63" s="2">
        <f t="shared" ca="1" si="1"/>
        <v>7.9108443632569365</v>
      </c>
      <c r="F63" s="2">
        <f t="shared" ca="1" si="0"/>
        <v>0</v>
      </c>
      <c r="G63" s="2"/>
      <c r="H63" t="str">
        <f t="shared" si="2"/>
        <v>February-12</v>
      </c>
      <c r="I63">
        <f t="shared" si="3"/>
        <v>2012</v>
      </c>
      <c r="K63" s="4">
        <f t="shared" si="6"/>
        <v>42491</v>
      </c>
      <c r="L63" t="str">
        <f t="shared" si="4"/>
        <v>May-16</v>
      </c>
      <c r="M63">
        <f ca="1">AVERAGEIF(H:H,L63,E:E)</f>
        <v>6.2370035561719162</v>
      </c>
      <c r="N63">
        <f t="shared" ca="1" si="7"/>
        <v>-0.19157821984132983</v>
      </c>
    </row>
    <row r="64" spans="4:14">
      <c r="D64" s="3">
        <f t="shared" si="5"/>
        <v>40962</v>
      </c>
      <c r="E64" s="2">
        <f t="shared" ca="1" si="1"/>
        <v>11.400074573193889</v>
      </c>
      <c r="F64" s="2">
        <f t="shared" ca="1" si="0"/>
        <v>0</v>
      </c>
      <c r="G64" s="2"/>
      <c r="H64" t="str">
        <f t="shared" si="2"/>
        <v>February-12</v>
      </c>
      <c r="I64">
        <f t="shared" si="3"/>
        <v>2012</v>
      </c>
      <c r="K64" s="4">
        <f t="shared" si="6"/>
        <v>42522</v>
      </c>
      <c r="L64" t="str">
        <f t="shared" si="4"/>
        <v>June-16</v>
      </c>
      <c r="M64">
        <f ca="1">AVERAGEIF(H:H,L64,E:E)</f>
        <v>10.051563579533925</v>
      </c>
      <c r="N64">
        <f t="shared" ca="1" si="7"/>
        <v>0.47722833473959986</v>
      </c>
    </row>
    <row r="65" spans="4:14">
      <c r="D65" s="3">
        <f t="shared" si="5"/>
        <v>40963</v>
      </c>
      <c r="E65" s="2">
        <f t="shared" ca="1" si="1"/>
        <v>7.633713548625388</v>
      </c>
      <c r="F65" s="2">
        <f t="shared" ca="1" si="0"/>
        <v>0</v>
      </c>
      <c r="G65" s="2"/>
      <c r="H65" t="str">
        <f t="shared" si="2"/>
        <v>February-12</v>
      </c>
      <c r="I65">
        <f t="shared" si="3"/>
        <v>2012</v>
      </c>
      <c r="K65" s="4">
        <f t="shared" si="6"/>
        <v>42552</v>
      </c>
      <c r="L65" t="str">
        <f t="shared" si="4"/>
        <v>July-16</v>
      </c>
      <c r="M65">
        <f ca="1">AVERAGEIF(H:H,L65,E:E)</f>
        <v>8.1036380468820219</v>
      </c>
      <c r="N65">
        <f t="shared" ca="1" si="7"/>
        <v>-0.21541510002201686</v>
      </c>
    </row>
    <row r="66" spans="4:14">
      <c r="D66" s="3">
        <f t="shared" si="5"/>
        <v>40964</v>
      </c>
      <c r="E66" s="2">
        <f t="shared" ca="1" si="1"/>
        <v>5.6951103370117924</v>
      </c>
      <c r="F66" s="2">
        <f t="shared" ca="1" si="0"/>
        <v>0</v>
      </c>
      <c r="G66" s="2"/>
      <c r="H66" t="str">
        <f t="shared" si="2"/>
        <v>February-12</v>
      </c>
      <c r="I66">
        <f t="shared" si="3"/>
        <v>2012</v>
      </c>
      <c r="K66" s="4">
        <f t="shared" si="6"/>
        <v>42583</v>
      </c>
      <c r="L66" t="str">
        <f t="shared" si="4"/>
        <v>August-16</v>
      </c>
      <c r="M66">
        <f ca="1">AVERAGEIF(H:H,L66,E:E)</f>
        <v>8.7650672027870886</v>
      </c>
      <c r="N66">
        <f t="shared" ca="1" si="7"/>
        <v>7.8461083083727887E-2</v>
      </c>
    </row>
    <row r="67" spans="4:14">
      <c r="D67" s="3">
        <f t="shared" si="5"/>
        <v>40965</v>
      </c>
      <c r="E67" s="2">
        <f t="shared" ca="1" si="1"/>
        <v>5.0222949038362268</v>
      </c>
      <c r="F67" s="2">
        <f t="shared" ca="1" si="0"/>
        <v>0</v>
      </c>
      <c r="G67" s="2"/>
      <c r="H67" t="str">
        <f t="shared" si="2"/>
        <v>February-12</v>
      </c>
      <c r="I67">
        <f t="shared" si="3"/>
        <v>2012</v>
      </c>
      <c r="K67" s="4">
        <f t="shared" si="6"/>
        <v>42614</v>
      </c>
      <c r="L67" t="str">
        <f t="shared" si="4"/>
        <v>September-16</v>
      </c>
      <c r="M67">
        <f ca="1">AVERAGEIF(H:H,L67,E:E)</f>
        <v>7.4542109579340385</v>
      </c>
      <c r="N67">
        <f t="shared" ca="1" si="7"/>
        <v>-0.16199508355612793</v>
      </c>
    </row>
    <row r="68" spans="4:14">
      <c r="D68" s="3">
        <f t="shared" si="5"/>
        <v>40966</v>
      </c>
      <c r="E68" s="2">
        <f t="shared" ca="1" si="1"/>
        <v>4.3662571057936352</v>
      </c>
      <c r="F68" s="2">
        <f t="shared" ca="1" si="0"/>
        <v>0</v>
      </c>
      <c r="G68" s="2"/>
      <c r="H68" t="str">
        <f t="shared" si="2"/>
        <v>February-12</v>
      </c>
      <c r="I68">
        <f t="shared" si="3"/>
        <v>2012</v>
      </c>
      <c r="K68" s="4">
        <f t="shared" si="6"/>
        <v>42644</v>
      </c>
      <c r="L68" t="str">
        <f t="shared" si="4"/>
        <v>October-16</v>
      </c>
      <c r="M68">
        <f ca="1">AVERAGEIF(H:H,L68,E:E)</f>
        <v>6.7002104607154189</v>
      </c>
      <c r="N68">
        <f t="shared" ca="1" si="7"/>
        <v>-0.10664016401182373</v>
      </c>
    </row>
    <row r="69" spans="4:14">
      <c r="D69" s="3">
        <f t="shared" si="5"/>
        <v>40967</v>
      </c>
      <c r="E69" s="2">
        <f t="shared" ca="1" si="1"/>
        <v>3.8744246217216403</v>
      </c>
      <c r="F69" s="2">
        <f t="shared" ca="1" si="0"/>
        <v>0</v>
      </c>
      <c r="G69" s="2"/>
      <c r="H69" t="str">
        <f t="shared" si="2"/>
        <v>February-12</v>
      </c>
      <c r="I69">
        <f t="shared" si="3"/>
        <v>2012</v>
      </c>
      <c r="K69" s="4">
        <f t="shared" si="6"/>
        <v>42675</v>
      </c>
      <c r="L69" t="str">
        <f t="shared" si="4"/>
        <v>November-16</v>
      </c>
      <c r="M69">
        <f ca="1">AVERAGEIF(H:H,L69,E:E)</f>
        <v>9.0254071708915014</v>
      </c>
      <c r="N69">
        <f t="shared" ca="1" si="7"/>
        <v>0.29790468113885876</v>
      </c>
    </row>
    <row r="70" spans="4:14">
      <c r="D70" s="3">
        <f t="shared" si="5"/>
        <v>40968</v>
      </c>
      <c r="E70" s="2">
        <f t="shared" ca="1" si="1"/>
        <v>2.8477845363553658</v>
      </c>
      <c r="F70" s="2">
        <f t="shared" ca="1" si="0"/>
        <v>0</v>
      </c>
      <c r="G70" s="2"/>
      <c r="H70" t="str">
        <f t="shared" si="2"/>
        <v>February-12</v>
      </c>
      <c r="I70">
        <f t="shared" si="3"/>
        <v>2012</v>
      </c>
      <c r="K70" s="4">
        <f t="shared" si="6"/>
        <v>42705</v>
      </c>
      <c r="L70" t="str">
        <f t="shared" si="4"/>
        <v>December-16</v>
      </c>
      <c r="M70">
        <f ca="1">AVERAGEIF(H:H,L70,E:E)</f>
        <v>16.69115551670172</v>
      </c>
      <c r="N70">
        <f t="shared" ca="1" si="7"/>
        <v>0.61483535026206637</v>
      </c>
    </row>
    <row r="71" spans="4:14">
      <c r="D71" s="3">
        <f t="shared" si="5"/>
        <v>40969</v>
      </c>
      <c r="E71" s="2">
        <f t="shared" ca="1" si="1"/>
        <v>5.0001273720937895</v>
      </c>
      <c r="F71" s="2">
        <f t="shared" ca="1" si="0"/>
        <v>0</v>
      </c>
      <c r="G71" s="2"/>
      <c r="H71" t="str">
        <f t="shared" si="2"/>
        <v>March-12</v>
      </c>
      <c r="I71">
        <f t="shared" si="3"/>
        <v>2012</v>
      </c>
      <c r="K71" s="4">
        <f t="shared" si="6"/>
        <v>42736</v>
      </c>
      <c r="L71" t="str">
        <f t="shared" si="4"/>
        <v>January-17</v>
      </c>
      <c r="M71">
        <f ca="1">AVERAGEIF(H:H,L71,E:E)</f>
        <v>8.5782971279904121</v>
      </c>
      <c r="N71">
        <f t="shared" ca="1" si="7"/>
        <v>-0.6656435454806543</v>
      </c>
    </row>
    <row r="72" spans="4:14">
      <c r="D72" s="3">
        <f t="shared" si="5"/>
        <v>40970</v>
      </c>
      <c r="E72" s="2">
        <f t="shared" ca="1" si="1"/>
        <v>4.5370627596562603</v>
      </c>
      <c r="F72" s="2">
        <f t="shared" ca="1" si="0"/>
        <v>0</v>
      </c>
      <c r="G72" s="2"/>
      <c r="H72" t="str">
        <f t="shared" si="2"/>
        <v>March-12</v>
      </c>
      <c r="I72">
        <f t="shared" si="3"/>
        <v>2012</v>
      </c>
      <c r="K72" s="4">
        <f t="shared" si="6"/>
        <v>42767</v>
      </c>
      <c r="L72" t="str">
        <f t="shared" si="4"/>
        <v>February-17</v>
      </c>
      <c r="M72">
        <f ca="1">AVERAGEIF(H:H,L72,E:E)</f>
        <v>5.6669149586514402</v>
      </c>
      <c r="N72">
        <f t="shared" ca="1" si="7"/>
        <v>-0.41459055321011001</v>
      </c>
    </row>
    <row r="73" spans="4:14">
      <c r="D73" s="3">
        <f t="shared" si="5"/>
        <v>40971</v>
      </c>
      <c r="E73" s="2">
        <f t="shared" ca="1" si="1"/>
        <v>6.0802738806536052</v>
      </c>
      <c r="F73" s="2">
        <f t="shared" ca="1" si="0"/>
        <v>0</v>
      </c>
      <c r="G73" s="2"/>
      <c r="H73" t="str">
        <f t="shared" si="2"/>
        <v>March-12</v>
      </c>
      <c r="I73">
        <f t="shared" si="3"/>
        <v>2012</v>
      </c>
      <c r="K73" s="4">
        <f t="shared" si="6"/>
        <v>42795</v>
      </c>
      <c r="L73" t="str">
        <f t="shared" si="4"/>
        <v>March-17</v>
      </c>
      <c r="M73">
        <f ca="1">AVERAGEIF(H:H,L73,E:E)</f>
        <v>6.591425447789045</v>
      </c>
      <c r="N73">
        <f t="shared" ca="1" si="7"/>
        <v>0.15112475913520859</v>
      </c>
    </row>
    <row r="74" spans="4:14">
      <c r="D74" s="3">
        <f t="shared" si="5"/>
        <v>40972</v>
      </c>
      <c r="E74" s="2">
        <f t="shared" ca="1" si="1"/>
        <v>2.095284210373928</v>
      </c>
      <c r="F74" s="2">
        <f t="shared" ca="1" si="0"/>
        <v>0</v>
      </c>
      <c r="G74" s="2"/>
      <c r="H74" t="str">
        <f t="shared" si="2"/>
        <v>March-12</v>
      </c>
      <c r="I74">
        <f t="shared" si="3"/>
        <v>2012</v>
      </c>
      <c r="K74" s="4">
        <f t="shared" si="6"/>
        <v>42826</v>
      </c>
      <c r="L74" t="str">
        <f t="shared" si="4"/>
        <v>April-17</v>
      </c>
      <c r="M74">
        <f ca="1">AVERAGEIF(H:H,L74,E:E)</f>
        <v>8.8867470242752198</v>
      </c>
      <c r="N74">
        <f t="shared" ca="1" si="7"/>
        <v>0.29879143873713609</v>
      </c>
    </row>
    <row r="75" spans="4:14">
      <c r="D75" s="3">
        <f t="shared" si="5"/>
        <v>40973</v>
      </c>
      <c r="E75" s="2">
        <f t="shared" ca="1" si="1"/>
        <v>4.7392276902817398</v>
      </c>
      <c r="F75" s="2">
        <f t="shared" ref="F75:F138" ca="1" si="8">MAX((E75-$F$7)*$F$6,0)</f>
        <v>0</v>
      </c>
      <c r="G75" s="2"/>
      <c r="H75" t="str">
        <f t="shared" si="2"/>
        <v>March-12</v>
      </c>
      <c r="I75">
        <f t="shared" si="3"/>
        <v>2012</v>
      </c>
      <c r="K75" s="4">
        <f t="shared" si="6"/>
        <v>42856</v>
      </c>
      <c r="L75" t="str">
        <f t="shared" si="4"/>
        <v>May-17</v>
      </c>
      <c r="M75">
        <f ca="1">AVERAGEIF(H:H,L75,E:E)</f>
        <v>5.45863108264248</v>
      </c>
      <c r="N75">
        <f t="shared" ca="1" si="7"/>
        <v>-0.48736302767596645</v>
      </c>
    </row>
    <row r="76" spans="4:14">
      <c r="D76" s="3">
        <f t="shared" si="5"/>
        <v>40974</v>
      </c>
      <c r="E76" s="2">
        <f t="shared" ref="E76:E139" ca="1" si="9">E75+E75*NORMSINV(RAND())*$E$2+$E$3*($E$4-E75)</f>
        <v>5.4422112931801774</v>
      </c>
      <c r="F76" s="2">
        <f t="shared" ca="1" si="8"/>
        <v>0</v>
      </c>
      <c r="G76" s="2"/>
      <c r="H76" t="str">
        <f t="shared" ref="H76:H139" si="10">TEXT(D76,"mmmm-yy")</f>
        <v>March-12</v>
      </c>
      <c r="I76">
        <f t="shared" ref="I76:I139" si="11">YEAR(D76)</f>
        <v>2012</v>
      </c>
      <c r="K76" s="4">
        <f t="shared" si="6"/>
        <v>42887</v>
      </c>
      <c r="L76" t="str">
        <f t="shared" ref="L76:L82" si="12">TEXT(K76,"mmmm-yy")</f>
        <v>June-17</v>
      </c>
      <c r="M76">
        <f ca="1">AVERAGEIF(H:H,L76,E:E)</f>
        <v>8.1881889686304117</v>
      </c>
      <c r="N76">
        <f t="shared" ca="1" si="7"/>
        <v>0.40549470540422222</v>
      </c>
    </row>
    <row r="77" spans="4:14">
      <c r="D77" s="3">
        <f t="shared" ref="D77:D140" si="13">D76+1</f>
        <v>40975</v>
      </c>
      <c r="E77" s="2">
        <f t="shared" ca="1" si="9"/>
        <v>10.210540923605096</v>
      </c>
      <c r="F77" s="2">
        <f t="shared" ca="1" si="8"/>
        <v>0</v>
      </c>
      <c r="G77" s="2"/>
      <c r="H77" t="str">
        <f t="shared" si="10"/>
        <v>March-12</v>
      </c>
      <c r="I77">
        <f t="shared" si="11"/>
        <v>2012</v>
      </c>
      <c r="K77" s="4">
        <f t="shared" ref="K77:K82" si="14">EDATE(K76,1)</f>
        <v>42917</v>
      </c>
      <c r="L77" t="str">
        <f t="shared" si="12"/>
        <v>July-17</v>
      </c>
      <c r="M77">
        <f ca="1">AVERAGEIF(H:H,L77,E:E)</f>
        <v>6.5353167718517398</v>
      </c>
      <c r="N77">
        <f t="shared" ref="N77:N82" ca="1" si="15">LN(M77/M76)</f>
        <v>-0.22547192723809059</v>
      </c>
    </row>
    <row r="78" spans="4:14">
      <c r="D78" s="3">
        <f t="shared" si="13"/>
        <v>40976</v>
      </c>
      <c r="E78" s="2">
        <f t="shared" ca="1" si="9"/>
        <v>16.739962650095737</v>
      </c>
      <c r="F78" s="2">
        <f t="shared" ca="1" si="8"/>
        <v>23.699813250478687</v>
      </c>
      <c r="G78" s="2"/>
      <c r="H78" t="str">
        <f t="shared" si="10"/>
        <v>March-12</v>
      </c>
      <c r="I78">
        <f t="shared" si="11"/>
        <v>2012</v>
      </c>
      <c r="K78" s="4">
        <f t="shared" si="14"/>
        <v>42948</v>
      </c>
      <c r="L78" t="str">
        <f t="shared" si="12"/>
        <v>August-17</v>
      </c>
      <c r="M78">
        <f ca="1">AVERAGEIF(H:H,L78,E:E)</f>
        <v>11.561052204044403</v>
      </c>
      <c r="N78">
        <f t="shared" ca="1" si="15"/>
        <v>0.57042106118984859</v>
      </c>
    </row>
    <row r="79" spans="4:14">
      <c r="D79" s="3">
        <f t="shared" si="13"/>
        <v>40977</v>
      </c>
      <c r="E79" s="2">
        <f t="shared" ca="1" si="9"/>
        <v>12.454154492640505</v>
      </c>
      <c r="F79" s="2">
        <f t="shared" ca="1" si="8"/>
        <v>2.2707724632025261</v>
      </c>
      <c r="G79" s="2"/>
      <c r="H79" t="str">
        <f t="shared" si="10"/>
        <v>March-12</v>
      </c>
      <c r="I79">
        <f t="shared" si="11"/>
        <v>2012</v>
      </c>
      <c r="K79" s="4">
        <f t="shared" si="14"/>
        <v>42979</v>
      </c>
      <c r="L79" t="str">
        <f t="shared" si="12"/>
        <v>September-17</v>
      </c>
      <c r="M79">
        <f ca="1">AVERAGEIF(H:H,L79,E:E)</f>
        <v>9.1937664630673215</v>
      </c>
      <c r="N79">
        <f t="shared" ca="1" si="15"/>
        <v>-0.2291161841668275</v>
      </c>
    </row>
    <row r="80" spans="4:14">
      <c r="D80" s="3">
        <f t="shared" si="13"/>
        <v>40978</v>
      </c>
      <c r="E80" s="2">
        <f t="shared" ca="1" si="9"/>
        <v>10.916342341486429</v>
      </c>
      <c r="F80" s="2">
        <f t="shared" ca="1" si="8"/>
        <v>0</v>
      </c>
      <c r="G80" s="2"/>
      <c r="H80" t="str">
        <f t="shared" si="10"/>
        <v>March-12</v>
      </c>
      <c r="I80">
        <f t="shared" si="11"/>
        <v>2012</v>
      </c>
      <c r="K80" s="4">
        <f t="shared" si="14"/>
        <v>43009</v>
      </c>
      <c r="L80" t="str">
        <f t="shared" si="12"/>
        <v>October-17</v>
      </c>
      <c r="M80">
        <f ca="1">AVERAGEIF(H:H,L80,E:E)</f>
        <v>12.988379251963753</v>
      </c>
      <c r="N80">
        <f t="shared" ca="1" si="15"/>
        <v>0.34552935794993628</v>
      </c>
    </row>
    <row r="81" spans="4:14">
      <c r="D81" s="3">
        <f t="shared" si="13"/>
        <v>40979</v>
      </c>
      <c r="E81" s="2">
        <f t="shared" ca="1" si="9"/>
        <v>15.3555762066068</v>
      </c>
      <c r="F81" s="2">
        <f t="shared" ca="1" si="8"/>
        <v>16.777881033033999</v>
      </c>
      <c r="G81" s="2"/>
      <c r="H81" t="str">
        <f t="shared" si="10"/>
        <v>March-12</v>
      </c>
      <c r="I81">
        <f t="shared" si="11"/>
        <v>2012</v>
      </c>
      <c r="K81" s="4">
        <f t="shared" si="14"/>
        <v>43040</v>
      </c>
      <c r="L81" t="str">
        <f t="shared" si="12"/>
        <v>November-17</v>
      </c>
      <c r="M81">
        <f ca="1">AVERAGEIF(H:H,L81,E:E)</f>
        <v>9.993465456470302</v>
      </c>
      <c r="N81">
        <f t="shared" ca="1" si="15"/>
        <v>-0.26212362894955199</v>
      </c>
    </row>
    <row r="82" spans="4:14">
      <c r="D82" s="3">
        <f t="shared" si="13"/>
        <v>40980</v>
      </c>
      <c r="E82" s="2">
        <f t="shared" ca="1" si="9"/>
        <v>27.278387892321565</v>
      </c>
      <c r="F82" s="2">
        <f t="shared" ca="1" si="8"/>
        <v>76.391939461607819</v>
      </c>
      <c r="G82" s="2"/>
      <c r="H82" t="str">
        <f t="shared" si="10"/>
        <v>March-12</v>
      </c>
      <c r="I82">
        <f t="shared" si="11"/>
        <v>2012</v>
      </c>
      <c r="K82" s="4">
        <f t="shared" si="14"/>
        <v>43070</v>
      </c>
      <c r="L82" t="str">
        <f t="shared" si="12"/>
        <v>December-17</v>
      </c>
      <c r="M82">
        <f ca="1">AVERAGEIF(H:H,L82,E:E)</f>
        <v>7.10375621997128</v>
      </c>
      <c r="N82">
        <f t="shared" ca="1" si="15"/>
        <v>-0.34130773582808127</v>
      </c>
    </row>
    <row r="83" spans="4:14">
      <c r="D83" s="3">
        <f t="shared" si="13"/>
        <v>40981</v>
      </c>
      <c r="E83" s="2">
        <f t="shared" ca="1" si="9"/>
        <v>23.551406515972484</v>
      </c>
      <c r="F83" s="2">
        <f t="shared" ca="1" si="8"/>
        <v>57.757032579862425</v>
      </c>
      <c r="G83" s="2"/>
      <c r="H83" t="str">
        <f t="shared" si="10"/>
        <v>March-12</v>
      </c>
      <c r="I83">
        <f t="shared" si="11"/>
        <v>2012</v>
      </c>
      <c r="K83" s="4"/>
    </row>
    <row r="84" spans="4:14">
      <c r="D84" s="3">
        <f t="shared" si="13"/>
        <v>40982</v>
      </c>
      <c r="E84" s="2">
        <f t="shared" ca="1" si="9"/>
        <v>15.763191749611657</v>
      </c>
      <c r="F84" s="2">
        <f t="shared" ca="1" si="8"/>
        <v>18.815958748058286</v>
      </c>
      <c r="G84" s="2"/>
      <c r="H84" t="str">
        <f t="shared" si="10"/>
        <v>March-12</v>
      </c>
      <c r="I84">
        <f t="shared" si="11"/>
        <v>2012</v>
      </c>
      <c r="K84" s="4"/>
    </row>
    <row r="85" spans="4:14">
      <c r="D85" s="3">
        <f t="shared" si="13"/>
        <v>40983</v>
      </c>
      <c r="E85" s="2">
        <f t="shared" ca="1" si="9"/>
        <v>16.626544022896613</v>
      </c>
      <c r="F85" s="2">
        <f t="shared" ca="1" si="8"/>
        <v>23.132720114483067</v>
      </c>
      <c r="G85" s="2"/>
      <c r="H85" t="str">
        <f t="shared" si="10"/>
        <v>March-12</v>
      </c>
      <c r="I85">
        <f t="shared" si="11"/>
        <v>2012</v>
      </c>
      <c r="K85" s="4"/>
    </row>
    <row r="86" spans="4:14">
      <c r="D86" s="3">
        <f t="shared" si="13"/>
        <v>40984</v>
      </c>
      <c r="E86" s="2">
        <f t="shared" ca="1" si="9"/>
        <v>17.255379829531918</v>
      </c>
      <c r="F86" s="2">
        <f t="shared" ca="1" si="8"/>
        <v>26.276899147659591</v>
      </c>
      <c r="G86" s="2"/>
      <c r="H86" t="str">
        <f t="shared" si="10"/>
        <v>March-12</v>
      </c>
      <c r="I86">
        <f t="shared" si="11"/>
        <v>2012</v>
      </c>
      <c r="K86" s="4"/>
    </row>
    <row r="87" spans="4:14">
      <c r="D87" s="3">
        <f t="shared" si="13"/>
        <v>40985</v>
      </c>
      <c r="E87" s="2">
        <f t="shared" ca="1" si="9"/>
        <v>17.434518679617248</v>
      </c>
      <c r="F87" s="2">
        <f t="shared" ca="1" si="8"/>
        <v>27.172593398086242</v>
      </c>
      <c r="G87" s="2"/>
      <c r="H87" t="str">
        <f t="shared" si="10"/>
        <v>March-12</v>
      </c>
      <c r="I87">
        <f t="shared" si="11"/>
        <v>2012</v>
      </c>
      <c r="K87" s="4"/>
    </row>
    <row r="88" spans="4:14">
      <c r="D88" s="3">
        <f t="shared" si="13"/>
        <v>40986</v>
      </c>
      <c r="E88" s="2">
        <f t="shared" ca="1" si="9"/>
        <v>14.108542699832977</v>
      </c>
      <c r="F88" s="2">
        <f t="shared" ca="1" si="8"/>
        <v>10.542713499164886</v>
      </c>
      <c r="G88" s="2"/>
      <c r="H88" t="str">
        <f t="shared" si="10"/>
        <v>March-12</v>
      </c>
      <c r="I88">
        <f t="shared" si="11"/>
        <v>2012</v>
      </c>
      <c r="K88" s="4"/>
    </row>
    <row r="89" spans="4:14">
      <c r="D89" s="3">
        <f t="shared" si="13"/>
        <v>40987</v>
      </c>
      <c r="E89" s="2">
        <f t="shared" ca="1" si="9"/>
        <v>13.465321336566943</v>
      </c>
      <c r="F89" s="2">
        <f t="shared" ca="1" si="8"/>
        <v>7.3266066828347132</v>
      </c>
      <c r="G89" s="2"/>
      <c r="H89" t="str">
        <f t="shared" si="10"/>
        <v>March-12</v>
      </c>
      <c r="I89">
        <f t="shared" si="11"/>
        <v>2012</v>
      </c>
      <c r="K89" s="4"/>
    </row>
    <row r="90" spans="4:14">
      <c r="D90" s="3">
        <f t="shared" si="13"/>
        <v>40988</v>
      </c>
      <c r="E90" s="2">
        <f t="shared" ca="1" si="9"/>
        <v>16.768410178242934</v>
      </c>
      <c r="F90" s="2">
        <f t="shared" ca="1" si="8"/>
        <v>23.842050891214672</v>
      </c>
      <c r="G90" s="2"/>
      <c r="H90" t="str">
        <f t="shared" si="10"/>
        <v>March-12</v>
      </c>
      <c r="I90">
        <f t="shared" si="11"/>
        <v>2012</v>
      </c>
      <c r="K90" s="4"/>
    </row>
    <row r="91" spans="4:14">
      <c r="D91" s="3">
        <f t="shared" si="13"/>
        <v>40989</v>
      </c>
      <c r="E91" s="2">
        <f t="shared" ca="1" si="9"/>
        <v>6.3772203523122313</v>
      </c>
      <c r="F91" s="2">
        <f t="shared" ca="1" si="8"/>
        <v>0</v>
      </c>
      <c r="G91" s="2"/>
      <c r="H91" t="str">
        <f t="shared" si="10"/>
        <v>March-12</v>
      </c>
      <c r="I91">
        <f t="shared" si="11"/>
        <v>2012</v>
      </c>
      <c r="K91" s="4"/>
    </row>
    <row r="92" spans="4:14">
      <c r="D92" s="3">
        <f t="shared" si="13"/>
        <v>40990</v>
      </c>
      <c r="E92" s="2">
        <f t="shared" ca="1" si="9"/>
        <v>8.8442075402770577</v>
      </c>
      <c r="F92" s="2">
        <f t="shared" ca="1" si="8"/>
        <v>0</v>
      </c>
      <c r="G92" s="2"/>
      <c r="H92" t="str">
        <f t="shared" si="10"/>
        <v>March-12</v>
      </c>
      <c r="I92">
        <f t="shared" si="11"/>
        <v>2012</v>
      </c>
      <c r="K92" s="4"/>
    </row>
    <row r="93" spans="4:14">
      <c r="D93" s="3">
        <f t="shared" si="13"/>
        <v>40991</v>
      </c>
      <c r="E93" s="2">
        <f t="shared" ca="1" si="9"/>
        <v>10.939338422038299</v>
      </c>
      <c r="F93" s="2">
        <f t="shared" ca="1" si="8"/>
        <v>0</v>
      </c>
      <c r="G93" s="2"/>
      <c r="H93" t="str">
        <f t="shared" si="10"/>
        <v>March-12</v>
      </c>
      <c r="I93">
        <f t="shared" si="11"/>
        <v>2012</v>
      </c>
      <c r="K93" s="4"/>
    </row>
    <row r="94" spans="4:14">
      <c r="D94" s="3">
        <f t="shared" si="13"/>
        <v>40992</v>
      </c>
      <c r="E94" s="2">
        <f t="shared" ca="1" si="9"/>
        <v>5.4107531529935704</v>
      </c>
      <c r="F94" s="2">
        <f t="shared" ca="1" si="8"/>
        <v>0</v>
      </c>
      <c r="G94" s="2"/>
      <c r="H94" t="str">
        <f t="shared" si="10"/>
        <v>March-12</v>
      </c>
      <c r="I94">
        <f t="shared" si="11"/>
        <v>2012</v>
      </c>
      <c r="K94" s="4"/>
    </row>
    <row r="95" spans="4:14">
      <c r="D95" s="3">
        <f t="shared" si="13"/>
        <v>40993</v>
      </c>
      <c r="E95" s="2">
        <f t="shared" ca="1" si="9"/>
        <v>4.6863573855235359</v>
      </c>
      <c r="F95" s="2">
        <f t="shared" ca="1" si="8"/>
        <v>0</v>
      </c>
      <c r="G95" s="2"/>
      <c r="H95" t="str">
        <f t="shared" si="10"/>
        <v>March-12</v>
      </c>
      <c r="I95">
        <f t="shared" si="11"/>
        <v>2012</v>
      </c>
      <c r="K95" s="4"/>
    </row>
    <row r="96" spans="4:14">
      <c r="D96" s="3">
        <f t="shared" si="13"/>
        <v>40994</v>
      </c>
      <c r="E96" s="2">
        <f t="shared" ca="1" si="9"/>
        <v>7.040112113217921</v>
      </c>
      <c r="F96" s="2">
        <f t="shared" ca="1" si="8"/>
        <v>0</v>
      </c>
      <c r="G96" s="2"/>
      <c r="H96" t="str">
        <f t="shared" si="10"/>
        <v>March-12</v>
      </c>
      <c r="I96">
        <f t="shared" si="11"/>
        <v>2012</v>
      </c>
      <c r="K96" s="4"/>
    </row>
    <row r="97" spans="4:11">
      <c r="D97" s="3">
        <f t="shared" si="13"/>
        <v>40995</v>
      </c>
      <c r="E97" s="2">
        <f t="shared" ca="1" si="9"/>
        <v>6.7692466279870214</v>
      </c>
      <c r="F97" s="2">
        <f t="shared" ca="1" si="8"/>
        <v>0</v>
      </c>
      <c r="G97" s="2"/>
      <c r="H97" t="str">
        <f t="shared" si="10"/>
        <v>March-12</v>
      </c>
      <c r="I97">
        <f t="shared" si="11"/>
        <v>2012</v>
      </c>
      <c r="K97" s="4"/>
    </row>
    <row r="98" spans="4:11">
      <c r="D98" s="3">
        <f t="shared" si="13"/>
        <v>40996</v>
      </c>
      <c r="E98" s="2">
        <f t="shared" ca="1" si="9"/>
        <v>7.4157242004443402</v>
      </c>
      <c r="F98" s="2">
        <f t="shared" ca="1" si="8"/>
        <v>0</v>
      </c>
      <c r="G98" s="2"/>
      <c r="H98" t="str">
        <f t="shared" si="10"/>
        <v>March-12</v>
      </c>
      <c r="I98">
        <f t="shared" si="11"/>
        <v>2012</v>
      </c>
      <c r="K98" s="4"/>
    </row>
    <row r="99" spans="4:11">
      <c r="D99" s="3">
        <f t="shared" si="13"/>
        <v>40997</v>
      </c>
      <c r="E99" s="2">
        <f t="shared" ca="1" si="9"/>
        <v>9.4486668839646875</v>
      </c>
      <c r="F99" s="2">
        <f t="shared" ca="1" si="8"/>
        <v>0</v>
      </c>
      <c r="G99" s="2"/>
      <c r="H99" t="str">
        <f t="shared" si="10"/>
        <v>March-12</v>
      </c>
      <c r="I99">
        <f t="shared" si="11"/>
        <v>2012</v>
      </c>
      <c r="K99" s="4"/>
    </row>
    <row r="100" spans="4:11">
      <c r="D100" s="3">
        <f t="shared" si="13"/>
        <v>40998</v>
      </c>
      <c r="E100" s="2">
        <f t="shared" ca="1" si="9"/>
        <v>5.161517015419407</v>
      </c>
      <c r="F100" s="2">
        <f t="shared" ca="1" si="8"/>
        <v>0</v>
      </c>
      <c r="G100" s="2"/>
      <c r="H100" t="str">
        <f t="shared" si="10"/>
        <v>March-12</v>
      </c>
      <c r="I100">
        <f t="shared" si="11"/>
        <v>2012</v>
      </c>
      <c r="K100" s="4"/>
    </row>
    <row r="101" spans="4:11">
      <c r="D101" s="3">
        <f t="shared" si="13"/>
        <v>40999</v>
      </c>
      <c r="E101" s="2">
        <f t="shared" ca="1" si="9"/>
        <v>4.8184226506021473</v>
      </c>
      <c r="F101" s="2">
        <f t="shared" ca="1" si="8"/>
        <v>0</v>
      </c>
      <c r="G101" s="2"/>
      <c r="H101" t="str">
        <f t="shared" si="10"/>
        <v>March-12</v>
      </c>
      <c r="I101">
        <f t="shared" si="11"/>
        <v>2012</v>
      </c>
      <c r="K101" s="4"/>
    </row>
    <row r="102" spans="4:11">
      <c r="D102" s="3">
        <f t="shared" si="13"/>
        <v>41000</v>
      </c>
      <c r="E102" s="2">
        <f t="shared" ca="1" si="9"/>
        <v>12.274127785527732</v>
      </c>
      <c r="F102" s="2">
        <f t="shared" ca="1" si="8"/>
        <v>1.3706389276386588</v>
      </c>
      <c r="G102" s="2"/>
      <c r="H102" t="str">
        <f t="shared" si="10"/>
        <v>April-12</v>
      </c>
      <c r="I102">
        <f t="shared" si="11"/>
        <v>2012</v>
      </c>
      <c r="K102" s="4"/>
    </row>
    <row r="103" spans="4:11">
      <c r="D103" s="3">
        <f t="shared" si="13"/>
        <v>41001</v>
      </c>
      <c r="E103" s="2">
        <f t="shared" ca="1" si="9"/>
        <v>12.359231254358688</v>
      </c>
      <c r="F103" s="2">
        <f t="shared" ca="1" si="8"/>
        <v>1.796156271793441</v>
      </c>
      <c r="G103" s="2"/>
      <c r="H103" t="str">
        <f t="shared" si="10"/>
        <v>April-12</v>
      </c>
      <c r="I103">
        <f t="shared" si="11"/>
        <v>2012</v>
      </c>
      <c r="K103" s="4"/>
    </row>
    <row r="104" spans="4:11">
      <c r="D104" s="3">
        <f t="shared" si="13"/>
        <v>41002</v>
      </c>
      <c r="E104" s="2">
        <f t="shared" ca="1" si="9"/>
        <v>11.267315338500598</v>
      </c>
      <c r="F104" s="2">
        <f t="shared" ca="1" si="8"/>
        <v>0</v>
      </c>
      <c r="G104" s="2"/>
      <c r="H104" t="str">
        <f t="shared" si="10"/>
        <v>April-12</v>
      </c>
      <c r="I104">
        <f t="shared" si="11"/>
        <v>2012</v>
      </c>
      <c r="K104" s="4"/>
    </row>
    <row r="105" spans="4:11">
      <c r="D105" s="3">
        <f t="shared" si="13"/>
        <v>41003</v>
      </c>
      <c r="E105" s="2">
        <f t="shared" ca="1" si="9"/>
        <v>12.422347520284983</v>
      </c>
      <c r="F105" s="2">
        <f t="shared" ca="1" si="8"/>
        <v>2.1117376014249167</v>
      </c>
      <c r="G105" s="2"/>
      <c r="H105" t="str">
        <f t="shared" si="10"/>
        <v>April-12</v>
      </c>
      <c r="I105">
        <f t="shared" si="11"/>
        <v>2012</v>
      </c>
      <c r="K105" s="4"/>
    </row>
    <row r="106" spans="4:11">
      <c r="D106" s="3">
        <f t="shared" si="13"/>
        <v>41004</v>
      </c>
      <c r="E106" s="2">
        <f t="shared" ca="1" si="9"/>
        <v>10.325724255626801</v>
      </c>
      <c r="F106" s="2">
        <f t="shared" ca="1" si="8"/>
        <v>0</v>
      </c>
      <c r="G106" s="2"/>
      <c r="H106" t="str">
        <f t="shared" si="10"/>
        <v>April-12</v>
      </c>
      <c r="I106">
        <f t="shared" si="11"/>
        <v>2012</v>
      </c>
      <c r="K106" s="4"/>
    </row>
    <row r="107" spans="4:11">
      <c r="D107" s="3">
        <f t="shared" si="13"/>
        <v>41005</v>
      </c>
      <c r="E107" s="2">
        <f t="shared" ca="1" si="9"/>
        <v>14.236060411824559</v>
      </c>
      <c r="F107" s="2">
        <f t="shared" ca="1" si="8"/>
        <v>11.180302059122793</v>
      </c>
      <c r="G107" s="2"/>
      <c r="H107" t="str">
        <f t="shared" si="10"/>
        <v>April-12</v>
      </c>
      <c r="I107">
        <f t="shared" si="11"/>
        <v>2012</v>
      </c>
      <c r="K107" s="4"/>
    </row>
    <row r="108" spans="4:11">
      <c r="D108" s="3">
        <f t="shared" si="13"/>
        <v>41006</v>
      </c>
      <c r="E108" s="2">
        <f t="shared" ca="1" si="9"/>
        <v>8.4860244683764652</v>
      </c>
      <c r="F108" s="2">
        <f t="shared" ca="1" si="8"/>
        <v>0</v>
      </c>
      <c r="G108" s="2"/>
      <c r="H108" t="str">
        <f t="shared" si="10"/>
        <v>April-12</v>
      </c>
      <c r="I108">
        <f t="shared" si="11"/>
        <v>2012</v>
      </c>
      <c r="K108" s="4"/>
    </row>
    <row r="109" spans="4:11">
      <c r="D109" s="3">
        <f t="shared" si="13"/>
        <v>41007</v>
      </c>
      <c r="E109" s="2">
        <f t="shared" ca="1" si="9"/>
        <v>9.6097817051796088</v>
      </c>
      <c r="F109" s="2">
        <f t="shared" ca="1" si="8"/>
        <v>0</v>
      </c>
      <c r="G109" s="2"/>
      <c r="H109" t="str">
        <f t="shared" si="10"/>
        <v>April-12</v>
      </c>
      <c r="I109">
        <f t="shared" si="11"/>
        <v>2012</v>
      </c>
      <c r="K109" s="4"/>
    </row>
    <row r="110" spans="4:11">
      <c r="D110" s="3">
        <f t="shared" si="13"/>
        <v>41008</v>
      </c>
      <c r="E110" s="2">
        <f t="shared" ca="1" si="9"/>
        <v>9.6893067417563792</v>
      </c>
      <c r="F110" s="2">
        <f t="shared" ca="1" si="8"/>
        <v>0</v>
      </c>
      <c r="G110" s="2"/>
      <c r="H110" t="str">
        <f t="shared" si="10"/>
        <v>April-12</v>
      </c>
      <c r="I110">
        <f t="shared" si="11"/>
        <v>2012</v>
      </c>
      <c r="K110" s="4"/>
    </row>
    <row r="111" spans="4:11">
      <c r="D111" s="3">
        <f t="shared" si="13"/>
        <v>41009</v>
      </c>
      <c r="E111" s="2">
        <f t="shared" ca="1" si="9"/>
        <v>13.379917870490571</v>
      </c>
      <c r="F111" s="2">
        <f t="shared" ca="1" si="8"/>
        <v>6.8995893524528551</v>
      </c>
      <c r="G111" s="2"/>
      <c r="H111" t="str">
        <f t="shared" si="10"/>
        <v>April-12</v>
      </c>
      <c r="I111">
        <f t="shared" si="11"/>
        <v>2012</v>
      </c>
      <c r="K111" s="4"/>
    </row>
    <row r="112" spans="4:11">
      <c r="D112" s="3">
        <f t="shared" si="13"/>
        <v>41010</v>
      </c>
      <c r="E112" s="2">
        <f t="shared" ca="1" si="9"/>
        <v>16.65093076335296</v>
      </c>
      <c r="F112" s="2">
        <f t="shared" ca="1" si="8"/>
        <v>23.254653816764801</v>
      </c>
      <c r="G112" s="2"/>
      <c r="H112" t="str">
        <f t="shared" si="10"/>
        <v>April-12</v>
      </c>
      <c r="I112">
        <f t="shared" si="11"/>
        <v>2012</v>
      </c>
      <c r="K112" s="4"/>
    </row>
    <row r="113" spans="4:11">
      <c r="D113" s="3">
        <f t="shared" si="13"/>
        <v>41011</v>
      </c>
      <c r="E113" s="2">
        <f t="shared" ca="1" si="9"/>
        <v>24.493980262866145</v>
      </c>
      <c r="F113" s="2">
        <f t="shared" ca="1" si="8"/>
        <v>62.469901314330727</v>
      </c>
      <c r="G113" s="2"/>
      <c r="H113" t="str">
        <f t="shared" si="10"/>
        <v>April-12</v>
      </c>
      <c r="I113">
        <f t="shared" si="11"/>
        <v>2012</v>
      </c>
      <c r="K113" s="4"/>
    </row>
    <row r="114" spans="4:11">
      <c r="D114" s="3">
        <f t="shared" si="13"/>
        <v>41012</v>
      </c>
      <c r="E114" s="2">
        <f t="shared" ca="1" si="9"/>
        <v>33.079040163839174</v>
      </c>
      <c r="F114" s="2">
        <f t="shared" ca="1" si="8"/>
        <v>105.39520081919588</v>
      </c>
      <c r="G114" s="2"/>
      <c r="H114" t="str">
        <f t="shared" si="10"/>
        <v>April-12</v>
      </c>
      <c r="I114">
        <f t="shared" si="11"/>
        <v>2012</v>
      </c>
      <c r="K114" s="4"/>
    </row>
    <row r="115" spans="4:11">
      <c r="D115" s="3">
        <f t="shared" si="13"/>
        <v>41013</v>
      </c>
      <c r="E115" s="2">
        <f t="shared" ca="1" si="9"/>
        <v>19.368511818666448</v>
      </c>
      <c r="F115" s="2">
        <f t="shared" ca="1" si="8"/>
        <v>36.842559093332241</v>
      </c>
      <c r="G115" s="2"/>
      <c r="H115" t="str">
        <f t="shared" si="10"/>
        <v>April-12</v>
      </c>
      <c r="I115">
        <f t="shared" si="11"/>
        <v>2012</v>
      </c>
      <c r="K115" s="4"/>
    </row>
    <row r="116" spans="4:11">
      <c r="D116" s="3">
        <f t="shared" si="13"/>
        <v>41014</v>
      </c>
      <c r="E116" s="2">
        <f t="shared" ca="1" si="9"/>
        <v>17.572719315288044</v>
      </c>
      <c r="F116" s="2">
        <f t="shared" ca="1" si="8"/>
        <v>27.863596576440219</v>
      </c>
      <c r="G116" s="2"/>
      <c r="H116" t="str">
        <f t="shared" si="10"/>
        <v>April-12</v>
      </c>
      <c r="I116">
        <f t="shared" si="11"/>
        <v>2012</v>
      </c>
      <c r="K116" s="4"/>
    </row>
    <row r="117" spans="4:11">
      <c r="D117" s="3">
        <f t="shared" si="13"/>
        <v>41015</v>
      </c>
      <c r="E117" s="2">
        <f t="shared" ca="1" si="9"/>
        <v>18.404191455680227</v>
      </c>
      <c r="F117" s="2">
        <f t="shared" ca="1" si="8"/>
        <v>32.020957278401134</v>
      </c>
      <c r="G117" s="2"/>
      <c r="H117" t="str">
        <f t="shared" si="10"/>
        <v>April-12</v>
      </c>
      <c r="I117">
        <f t="shared" si="11"/>
        <v>2012</v>
      </c>
      <c r="K117" s="4"/>
    </row>
    <row r="118" spans="4:11">
      <c r="D118" s="3">
        <f t="shared" si="13"/>
        <v>41016</v>
      </c>
      <c r="E118" s="2">
        <f t="shared" ca="1" si="9"/>
        <v>20.476516143438165</v>
      </c>
      <c r="F118" s="2">
        <f t="shared" ca="1" si="8"/>
        <v>42.38258071719082</v>
      </c>
      <c r="G118" s="2"/>
      <c r="H118" t="str">
        <f t="shared" si="10"/>
        <v>April-12</v>
      </c>
      <c r="I118">
        <f t="shared" si="11"/>
        <v>2012</v>
      </c>
      <c r="K118" s="4"/>
    </row>
    <row r="119" spans="4:11">
      <c r="D119" s="3">
        <f t="shared" si="13"/>
        <v>41017</v>
      </c>
      <c r="E119" s="2">
        <f t="shared" ca="1" si="9"/>
        <v>25.179286093695868</v>
      </c>
      <c r="F119" s="2">
        <f t="shared" ca="1" si="8"/>
        <v>65.896430468479338</v>
      </c>
      <c r="G119" s="2"/>
      <c r="H119" t="str">
        <f t="shared" si="10"/>
        <v>April-12</v>
      </c>
      <c r="I119">
        <f t="shared" si="11"/>
        <v>2012</v>
      </c>
      <c r="K119" s="4"/>
    </row>
    <row r="120" spans="4:11">
      <c r="D120" s="3">
        <f t="shared" si="13"/>
        <v>41018</v>
      </c>
      <c r="E120" s="2">
        <f t="shared" ca="1" si="9"/>
        <v>23.433192286062596</v>
      </c>
      <c r="F120" s="2">
        <f t="shared" ca="1" si="8"/>
        <v>57.165961430312976</v>
      </c>
      <c r="G120" s="2"/>
      <c r="H120" t="str">
        <f t="shared" si="10"/>
        <v>April-12</v>
      </c>
      <c r="I120">
        <f t="shared" si="11"/>
        <v>2012</v>
      </c>
      <c r="K120" s="4"/>
    </row>
    <row r="121" spans="4:11">
      <c r="D121" s="3">
        <f t="shared" si="13"/>
        <v>41019</v>
      </c>
      <c r="E121" s="2">
        <f t="shared" ca="1" si="9"/>
        <v>26.865988369383384</v>
      </c>
      <c r="F121" s="2">
        <f t="shared" ca="1" si="8"/>
        <v>74.329941846916924</v>
      </c>
      <c r="G121" s="2"/>
      <c r="H121" t="str">
        <f t="shared" si="10"/>
        <v>April-12</v>
      </c>
      <c r="I121">
        <f t="shared" si="11"/>
        <v>2012</v>
      </c>
      <c r="K121" s="4"/>
    </row>
    <row r="122" spans="4:11">
      <c r="D122" s="3">
        <f t="shared" si="13"/>
        <v>41020</v>
      </c>
      <c r="E122" s="2">
        <f t="shared" ca="1" si="9"/>
        <v>35.501534868635574</v>
      </c>
      <c r="F122" s="2">
        <f t="shared" ca="1" si="8"/>
        <v>117.50767434317787</v>
      </c>
      <c r="G122" s="2"/>
      <c r="H122" t="str">
        <f t="shared" si="10"/>
        <v>April-12</v>
      </c>
      <c r="I122">
        <f t="shared" si="11"/>
        <v>2012</v>
      </c>
      <c r="K122" s="4"/>
    </row>
    <row r="123" spans="4:11">
      <c r="D123" s="3">
        <f t="shared" si="13"/>
        <v>41021</v>
      </c>
      <c r="E123" s="2">
        <f t="shared" ca="1" si="9"/>
        <v>29.311056953252148</v>
      </c>
      <c r="F123" s="2">
        <f t="shared" ca="1" si="8"/>
        <v>86.555284766260741</v>
      </c>
      <c r="G123" s="2"/>
      <c r="H123" t="str">
        <f t="shared" si="10"/>
        <v>April-12</v>
      </c>
      <c r="I123">
        <f t="shared" si="11"/>
        <v>2012</v>
      </c>
      <c r="K123" s="4"/>
    </row>
    <row r="124" spans="4:11">
      <c r="D124" s="3">
        <f t="shared" si="13"/>
        <v>41022</v>
      </c>
      <c r="E124" s="2">
        <f t="shared" ca="1" si="9"/>
        <v>27.941365164172275</v>
      </c>
      <c r="F124" s="2">
        <f t="shared" ca="1" si="8"/>
        <v>79.706825820861383</v>
      </c>
      <c r="G124" s="2"/>
      <c r="H124" t="str">
        <f t="shared" si="10"/>
        <v>April-12</v>
      </c>
      <c r="I124">
        <f t="shared" si="11"/>
        <v>2012</v>
      </c>
      <c r="K124" s="4"/>
    </row>
    <row r="125" spans="4:11">
      <c r="D125" s="3">
        <f t="shared" si="13"/>
        <v>41023</v>
      </c>
      <c r="E125" s="2">
        <f t="shared" ca="1" si="9"/>
        <v>43.936341070985385</v>
      </c>
      <c r="F125" s="2">
        <f t="shared" ca="1" si="8"/>
        <v>159.68170535492692</v>
      </c>
      <c r="G125" s="2"/>
      <c r="H125" t="str">
        <f t="shared" si="10"/>
        <v>April-12</v>
      </c>
      <c r="I125">
        <f t="shared" si="11"/>
        <v>2012</v>
      </c>
      <c r="K125" s="4"/>
    </row>
    <row r="126" spans="4:11">
      <c r="D126" s="3">
        <f t="shared" si="13"/>
        <v>41024</v>
      </c>
      <c r="E126" s="2">
        <f t="shared" ca="1" si="9"/>
        <v>72.568080079386021</v>
      </c>
      <c r="F126" s="2">
        <f t="shared" ca="1" si="8"/>
        <v>302.84040039693014</v>
      </c>
      <c r="G126" s="2"/>
      <c r="H126" t="str">
        <f t="shared" si="10"/>
        <v>April-12</v>
      </c>
      <c r="I126">
        <f t="shared" si="11"/>
        <v>2012</v>
      </c>
      <c r="K126" s="4"/>
    </row>
    <row r="127" spans="4:11">
      <c r="D127" s="3">
        <f t="shared" si="13"/>
        <v>41025</v>
      </c>
      <c r="E127" s="2">
        <f t="shared" ca="1" si="9"/>
        <v>117.3358857560174</v>
      </c>
      <c r="F127" s="2">
        <f t="shared" ca="1" si="8"/>
        <v>526.67942878008705</v>
      </c>
      <c r="G127" s="2"/>
      <c r="H127" t="str">
        <f t="shared" si="10"/>
        <v>April-12</v>
      </c>
      <c r="I127">
        <f t="shared" si="11"/>
        <v>2012</v>
      </c>
      <c r="K127" s="4"/>
    </row>
    <row r="128" spans="4:11">
      <c r="D128" s="3">
        <f t="shared" si="13"/>
        <v>41026</v>
      </c>
      <c r="E128" s="2">
        <f t="shared" ca="1" si="9"/>
        <v>128.74942532631161</v>
      </c>
      <c r="F128" s="2">
        <f t="shared" ca="1" si="8"/>
        <v>583.7471266315581</v>
      </c>
      <c r="G128" s="2"/>
      <c r="H128" t="str">
        <f t="shared" si="10"/>
        <v>April-12</v>
      </c>
      <c r="I128">
        <f t="shared" si="11"/>
        <v>2012</v>
      </c>
      <c r="K128" s="4"/>
    </row>
    <row r="129" spans="4:11">
      <c r="D129" s="3">
        <f t="shared" si="13"/>
        <v>41027</v>
      </c>
      <c r="E129" s="2">
        <f t="shared" ca="1" si="9"/>
        <v>214.41507049836736</v>
      </c>
      <c r="F129" s="2">
        <f t="shared" ca="1" si="8"/>
        <v>1012.0753524918368</v>
      </c>
      <c r="G129" s="2"/>
      <c r="H129" t="str">
        <f t="shared" si="10"/>
        <v>April-12</v>
      </c>
      <c r="I129">
        <f t="shared" si="11"/>
        <v>2012</v>
      </c>
      <c r="K129" s="4"/>
    </row>
    <row r="130" spans="4:11">
      <c r="D130" s="3">
        <f t="shared" si="13"/>
        <v>41028</v>
      </c>
      <c r="E130" s="2">
        <f t="shared" ca="1" si="9"/>
        <v>191.65105086601761</v>
      </c>
      <c r="F130" s="2">
        <f t="shared" ca="1" si="8"/>
        <v>898.25525433008806</v>
      </c>
      <c r="G130" s="2"/>
      <c r="H130" t="str">
        <f t="shared" si="10"/>
        <v>April-12</v>
      </c>
      <c r="I130">
        <f t="shared" si="11"/>
        <v>2012</v>
      </c>
      <c r="K130" s="4"/>
    </row>
    <row r="131" spans="4:11">
      <c r="D131" s="3">
        <f t="shared" si="13"/>
        <v>41029</v>
      </c>
      <c r="E131" s="2">
        <f t="shared" ca="1" si="9"/>
        <v>180.83668804271232</v>
      </c>
      <c r="F131" s="2">
        <f t="shared" ca="1" si="8"/>
        <v>844.18344021356165</v>
      </c>
      <c r="G131" s="2"/>
      <c r="H131" t="str">
        <f t="shared" si="10"/>
        <v>April-12</v>
      </c>
      <c r="I131">
        <f t="shared" si="11"/>
        <v>2012</v>
      </c>
      <c r="K131" s="4"/>
    </row>
    <row r="132" spans="4:11">
      <c r="D132" s="3">
        <f t="shared" si="13"/>
        <v>41030</v>
      </c>
      <c r="E132" s="2">
        <f t="shared" ca="1" si="9"/>
        <v>197.03993323386126</v>
      </c>
      <c r="F132" s="2">
        <f t="shared" ca="1" si="8"/>
        <v>925.19966616930628</v>
      </c>
      <c r="G132" s="2"/>
      <c r="H132" t="str">
        <f t="shared" si="10"/>
        <v>May-12</v>
      </c>
      <c r="I132">
        <f t="shared" si="11"/>
        <v>2012</v>
      </c>
      <c r="K132" s="4"/>
    </row>
    <row r="133" spans="4:11">
      <c r="D133" s="3">
        <f t="shared" si="13"/>
        <v>41031</v>
      </c>
      <c r="E133" s="2">
        <f t="shared" ca="1" si="9"/>
        <v>194.14320722603665</v>
      </c>
      <c r="F133" s="2">
        <f t="shared" ca="1" si="8"/>
        <v>910.71603613018328</v>
      </c>
      <c r="G133" s="2"/>
      <c r="H133" t="str">
        <f t="shared" si="10"/>
        <v>May-12</v>
      </c>
      <c r="I133">
        <f t="shared" si="11"/>
        <v>2012</v>
      </c>
      <c r="K133" s="4"/>
    </row>
    <row r="134" spans="4:11">
      <c r="D134" s="3">
        <f t="shared" si="13"/>
        <v>41032</v>
      </c>
      <c r="E134" s="2">
        <f t="shared" ca="1" si="9"/>
        <v>55.043339435103064</v>
      </c>
      <c r="F134" s="2">
        <f t="shared" ca="1" si="8"/>
        <v>215.21669717551532</v>
      </c>
      <c r="G134" s="2"/>
      <c r="H134" t="str">
        <f t="shared" si="10"/>
        <v>May-12</v>
      </c>
      <c r="I134">
        <f t="shared" si="11"/>
        <v>2012</v>
      </c>
      <c r="K134" s="4"/>
    </row>
    <row r="135" spans="4:11">
      <c r="D135" s="3">
        <f t="shared" si="13"/>
        <v>41033</v>
      </c>
      <c r="E135" s="2">
        <f t="shared" ca="1" si="9"/>
        <v>79.488087791771619</v>
      </c>
      <c r="F135" s="2">
        <f t="shared" ca="1" si="8"/>
        <v>337.44043895885807</v>
      </c>
      <c r="G135" s="2"/>
      <c r="H135" t="str">
        <f t="shared" si="10"/>
        <v>May-12</v>
      </c>
      <c r="I135">
        <f t="shared" si="11"/>
        <v>2012</v>
      </c>
      <c r="K135" s="4"/>
    </row>
    <row r="136" spans="4:11">
      <c r="D136" s="3">
        <f t="shared" si="13"/>
        <v>41034</v>
      </c>
      <c r="E136" s="2">
        <f t="shared" ca="1" si="9"/>
        <v>68.655313136521471</v>
      </c>
      <c r="F136" s="2">
        <f t="shared" ca="1" si="8"/>
        <v>283.27656568260738</v>
      </c>
      <c r="G136" s="2"/>
      <c r="H136" t="str">
        <f t="shared" si="10"/>
        <v>May-12</v>
      </c>
      <c r="I136">
        <f t="shared" si="11"/>
        <v>2012</v>
      </c>
      <c r="K136" s="4"/>
    </row>
    <row r="137" spans="4:11">
      <c r="D137" s="3">
        <f t="shared" si="13"/>
        <v>41035</v>
      </c>
      <c r="E137" s="2">
        <f t="shared" ca="1" si="9"/>
        <v>101.94626238734057</v>
      </c>
      <c r="F137" s="2">
        <f t="shared" ca="1" si="8"/>
        <v>449.73131193670281</v>
      </c>
      <c r="G137" s="2"/>
      <c r="H137" t="str">
        <f t="shared" si="10"/>
        <v>May-12</v>
      </c>
      <c r="I137">
        <f t="shared" si="11"/>
        <v>2012</v>
      </c>
      <c r="K137" s="4"/>
    </row>
    <row r="138" spans="4:11">
      <c r="D138" s="3">
        <f t="shared" si="13"/>
        <v>41036</v>
      </c>
      <c r="E138" s="2">
        <f t="shared" ca="1" si="9"/>
        <v>10.186549979076243</v>
      </c>
      <c r="F138" s="2">
        <f t="shared" ca="1" si="8"/>
        <v>0</v>
      </c>
      <c r="G138" s="2"/>
      <c r="H138" t="str">
        <f t="shared" si="10"/>
        <v>May-12</v>
      </c>
      <c r="I138">
        <f t="shared" si="11"/>
        <v>2012</v>
      </c>
      <c r="K138" s="4"/>
    </row>
    <row r="139" spans="4:11">
      <c r="D139" s="3">
        <f t="shared" si="13"/>
        <v>41037</v>
      </c>
      <c r="E139" s="2">
        <f t="shared" ca="1" si="9"/>
        <v>8.0642131264337316</v>
      </c>
      <c r="F139" s="2">
        <f t="shared" ref="F139:F202" ca="1" si="16">MAX((E139-$F$7)*$F$6,0)</f>
        <v>0</v>
      </c>
      <c r="G139" s="2"/>
      <c r="H139" t="str">
        <f t="shared" si="10"/>
        <v>May-12</v>
      </c>
      <c r="I139">
        <f t="shared" si="11"/>
        <v>2012</v>
      </c>
      <c r="K139" s="4"/>
    </row>
    <row r="140" spans="4:11">
      <c r="D140" s="3">
        <f t="shared" si="13"/>
        <v>41038</v>
      </c>
      <c r="E140" s="2">
        <f t="shared" ref="E140:E203" ca="1" si="17">E139+E139*NORMSINV(RAND())*$E$2+$E$3*($E$4-E139)</f>
        <v>8.5232294198827034</v>
      </c>
      <c r="F140" s="2">
        <f t="shared" ca="1" si="16"/>
        <v>0</v>
      </c>
      <c r="G140" s="2"/>
      <c r="H140" t="str">
        <f t="shared" ref="H140:H203" si="18">TEXT(D140,"mmmm-yy")</f>
        <v>May-12</v>
      </c>
      <c r="I140">
        <f t="shared" ref="I140:I203" si="19">YEAR(D140)</f>
        <v>2012</v>
      </c>
      <c r="K140" s="4"/>
    </row>
    <row r="141" spans="4:11">
      <c r="D141" s="3">
        <f t="shared" ref="D141:D204" si="20">D140+1</f>
        <v>41039</v>
      </c>
      <c r="E141" s="2">
        <f t="shared" ca="1" si="17"/>
        <v>17.892332638314269</v>
      </c>
      <c r="F141" s="2">
        <f t="shared" ca="1" si="16"/>
        <v>29.461663191571343</v>
      </c>
      <c r="G141" s="2"/>
      <c r="H141" t="str">
        <f t="shared" si="18"/>
        <v>May-12</v>
      </c>
      <c r="I141">
        <f t="shared" si="19"/>
        <v>2012</v>
      </c>
      <c r="K141" s="4"/>
    </row>
    <row r="142" spans="4:11">
      <c r="D142" s="3">
        <f t="shared" si="20"/>
        <v>41040</v>
      </c>
      <c r="E142" s="2">
        <f t="shared" ca="1" si="17"/>
        <v>26.275688000289758</v>
      </c>
      <c r="F142" s="2">
        <f t="shared" ca="1" si="16"/>
        <v>71.378440001448794</v>
      </c>
      <c r="G142" s="2"/>
      <c r="H142" t="str">
        <f t="shared" si="18"/>
        <v>May-12</v>
      </c>
      <c r="I142">
        <f t="shared" si="19"/>
        <v>2012</v>
      </c>
      <c r="K142" s="4"/>
    </row>
    <row r="143" spans="4:11">
      <c r="D143" s="3">
        <f t="shared" si="20"/>
        <v>41041</v>
      </c>
      <c r="E143" s="2">
        <f t="shared" ca="1" si="17"/>
        <v>32.71322478197483</v>
      </c>
      <c r="F143" s="2">
        <f t="shared" ca="1" si="16"/>
        <v>103.56612390987415</v>
      </c>
      <c r="G143" s="2"/>
      <c r="H143" t="str">
        <f t="shared" si="18"/>
        <v>May-12</v>
      </c>
      <c r="I143">
        <f t="shared" si="19"/>
        <v>2012</v>
      </c>
      <c r="K143" s="4"/>
    </row>
    <row r="144" spans="4:11">
      <c r="D144" s="3">
        <f t="shared" si="20"/>
        <v>41042</v>
      </c>
      <c r="E144" s="2">
        <f t="shared" ca="1" si="17"/>
        <v>28.528685332012557</v>
      </c>
      <c r="F144" s="2">
        <f t="shared" ca="1" si="16"/>
        <v>82.643426660062786</v>
      </c>
      <c r="G144" s="2"/>
      <c r="H144" t="str">
        <f t="shared" si="18"/>
        <v>May-12</v>
      </c>
      <c r="I144">
        <f t="shared" si="19"/>
        <v>2012</v>
      </c>
      <c r="K144" s="4"/>
    </row>
    <row r="145" spans="4:11">
      <c r="D145" s="3">
        <f t="shared" si="20"/>
        <v>41043</v>
      </c>
      <c r="E145" s="2">
        <f t="shared" ca="1" si="17"/>
        <v>22.382406524410534</v>
      </c>
      <c r="F145" s="2">
        <f t="shared" ca="1" si="16"/>
        <v>51.912032622052671</v>
      </c>
      <c r="G145" s="2"/>
      <c r="H145" t="str">
        <f t="shared" si="18"/>
        <v>May-12</v>
      </c>
      <c r="I145">
        <f t="shared" si="19"/>
        <v>2012</v>
      </c>
      <c r="K145" s="4"/>
    </row>
    <row r="146" spans="4:11">
      <c r="D146" s="3">
        <f t="shared" si="20"/>
        <v>41044</v>
      </c>
      <c r="E146" s="2">
        <f t="shared" ca="1" si="17"/>
        <v>17.551622254765476</v>
      </c>
      <c r="F146" s="2">
        <f t="shared" ca="1" si="16"/>
        <v>27.758111273827382</v>
      </c>
      <c r="G146" s="2"/>
      <c r="H146" t="str">
        <f t="shared" si="18"/>
        <v>May-12</v>
      </c>
      <c r="I146">
        <f t="shared" si="19"/>
        <v>2012</v>
      </c>
      <c r="K146" s="4"/>
    </row>
    <row r="147" spans="4:11">
      <c r="D147" s="3">
        <f t="shared" si="20"/>
        <v>41045</v>
      </c>
      <c r="E147" s="2">
        <f t="shared" ca="1" si="17"/>
        <v>11.689519576347664</v>
      </c>
      <c r="F147" s="2">
        <f t="shared" ca="1" si="16"/>
        <v>0</v>
      </c>
      <c r="G147" s="2"/>
      <c r="H147" t="str">
        <f t="shared" si="18"/>
        <v>May-12</v>
      </c>
      <c r="I147">
        <f t="shared" si="19"/>
        <v>2012</v>
      </c>
      <c r="K147" s="4"/>
    </row>
    <row r="148" spans="4:11">
      <c r="D148" s="3">
        <f t="shared" si="20"/>
        <v>41046</v>
      </c>
      <c r="E148" s="2">
        <f t="shared" ca="1" si="17"/>
        <v>13.313923421018528</v>
      </c>
      <c r="F148" s="2">
        <f t="shared" ca="1" si="16"/>
        <v>6.5696171050926377</v>
      </c>
      <c r="G148" s="2"/>
      <c r="H148" t="str">
        <f t="shared" si="18"/>
        <v>May-12</v>
      </c>
      <c r="I148">
        <f t="shared" si="19"/>
        <v>2012</v>
      </c>
      <c r="K148" s="4"/>
    </row>
    <row r="149" spans="4:11">
      <c r="D149" s="3">
        <f t="shared" si="20"/>
        <v>41047</v>
      </c>
      <c r="E149" s="2">
        <f t="shared" ca="1" si="17"/>
        <v>13.634804369811379</v>
      </c>
      <c r="F149" s="2">
        <f t="shared" ca="1" si="16"/>
        <v>8.1740218490568939</v>
      </c>
      <c r="G149" s="2"/>
      <c r="H149" t="str">
        <f t="shared" si="18"/>
        <v>May-12</v>
      </c>
      <c r="I149">
        <f t="shared" si="19"/>
        <v>2012</v>
      </c>
      <c r="K149" s="4"/>
    </row>
    <row r="150" spans="4:11">
      <c r="D150" s="3">
        <f t="shared" si="20"/>
        <v>41048</v>
      </c>
      <c r="E150" s="2">
        <f t="shared" ca="1" si="17"/>
        <v>12.041280797153091</v>
      </c>
      <c r="F150" s="2">
        <f t="shared" ca="1" si="16"/>
        <v>0.20640398576545316</v>
      </c>
      <c r="G150" s="2"/>
      <c r="H150" t="str">
        <f t="shared" si="18"/>
        <v>May-12</v>
      </c>
      <c r="I150">
        <f t="shared" si="19"/>
        <v>2012</v>
      </c>
      <c r="K150" s="4"/>
    </row>
    <row r="151" spans="4:11">
      <c r="D151" s="3">
        <f t="shared" si="20"/>
        <v>41049</v>
      </c>
      <c r="E151" s="2">
        <f t="shared" ca="1" si="17"/>
        <v>12.563555145315828</v>
      </c>
      <c r="F151" s="2">
        <f t="shared" ca="1" si="16"/>
        <v>2.8177757265791392</v>
      </c>
      <c r="G151" s="2"/>
      <c r="H151" t="str">
        <f t="shared" si="18"/>
        <v>May-12</v>
      </c>
      <c r="I151">
        <f t="shared" si="19"/>
        <v>2012</v>
      </c>
      <c r="K151" s="4"/>
    </row>
    <row r="152" spans="4:11">
      <c r="D152" s="3">
        <f t="shared" si="20"/>
        <v>41050</v>
      </c>
      <c r="E152" s="2">
        <f t="shared" ca="1" si="17"/>
        <v>8.3351104429392002</v>
      </c>
      <c r="F152" s="2">
        <f t="shared" ca="1" si="16"/>
        <v>0</v>
      </c>
      <c r="G152" s="2"/>
      <c r="H152" t="str">
        <f t="shared" si="18"/>
        <v>May-12</v>
      </c>
      <c r="I152">
        <f t="shared" si="19"/>
        <v>2012</v>
      </c>
      <c r="K152" s="4"/>
    </row>
    <row r="153" spans="4:11">
      <c r="D153" s="3">
        <f t="shared" si="20"/>
        <v>41051</v>
      </c>
      <c r="E153" s="2">
        <f t="shared" ca="1" si="17"/>
        <v>5.1221542013632577</v>
      </c>
      <c r="F153" s="2">
        <f t="shared" ca="1" si="16"/>
        <v>0</v>
      </c>
      <c r="G153" s="2"/>
      <c r="H153" t="str">
        <f t="shared" si="18"/>
        <v>May-12</v>
      </c>
      <c r="I153">
        <f t="shared" si="19"/>
        <v>2012</v>
      </c>
      <c r="K153" s="4"/>
    </row>
    <row r="154" spans="4:11">
      <c r="D154" s="3">
        <f t="shared" si="20"/>
        <v>41052</v>
      </c>
      <c r="E154" s="2">
        <f t="shared" ca="1" si="17"/>
        <v>3.2257277470709331</v>
      </c>
      <c r="F154" s="2">
        <f t="shared" ca="1" si="16"/>
        <v>0</v>
      </c>
      <c r="G154" s="2"/>
      <c r="H154" t="str">
        <f t="shared" si="18"/>
        <v>May-12</v>
      </c>
      <c r="I154">
        <f t="shared" si="19"/>
        <v>2012</v>
      </c>
      <c r="K154" s="4"/>
    </row>
    <row r="155" spans="4:11">
      <c r="D155" s="3">
        <f t="shared" si="20"/>
        <v>41053</v>
      </c>
      <c r="E155" s="2">
        <f t="shared" ca="1" si="17"/>
        <v>5.190061394804907</v>
      </c>
      <c r="F155" s="2">
        <f t="shared" ca="1" si="16"/>
        <v>0</v>
      </c>
      <c r="G155" s="2"/>
      <c r="H155" t="str">
        <f t="shared" si="18"/>
        <v>May-12</v>
      </c>
      <c r="I155">
        <f t="shared" si="19"/>
        <v>2012</v>
      </c>
      <c r="K155" s="4"/>
    </row>
    <row r="156" spans="4:11">
      <c r="D156" s="3">
        <f t="shared" si="20"/>
        <v>41054</v>
      </c>
      <c r="E156" s="2">
        <f t="shared" ca="1" si="17"/>
        <v>4.4606114624906112</v>
      </c>
      <c r="F156" s="2">
        <f t="shared" ca="1" si="16"/>
        <v>0</v>
      </c>
      <c r="G156" s="2"/>
      <c r="H156" t="str">
        <f t="shared" si="18"/>
        <v>May-12</v>
      </c>
      <c r="I156">
        <f t="shared" si="19"/>
        <v>2012</v>
      </c>
      <c r="K156" s="4"/>
    </row>
    <row r="157" spans="4:11">
      <c r="D157" s="3">
        <f t="shared" si="20"/>
        <v>41055</v>
      </c>
      <c r="E157" s="2">
        <f t="shared" ca="1" si="17"/>
        <v>7.8402660255638086</v>
      </c>
      <c r="F157" s="2">
        <f t="shared" ca="1" si="16"/>
        <v>0</v>
      </c>
      <c r="G157" s="2"/>
      <c r="H157" t="str">
        <f t="shared" si="18"/>
        <v>May-12</v>
      </c>
      <c r="I157">
        <f t="shared" si="19"/>
        <v>2012</v>
      </c>
      <c r="K157" s="4"/>
    </row>
    <row r="158" spans="4:11">
      <c r="D158" s="3">
        <f t="shared" si="20"/>
        <v>41056</v>
      </c>
      <c r="E158" s="2">
        <f t="shared" ca="1" si="17"/>
        <v>2.9081942052724807</v>
      </c>
      <c r="F158" s="2">
        <f t="shared" ca="1" si="16"/>
        <v>0</v>
      </c>
      <c r="G158" s="2"/>
      <c r="H158" t="str">
        <f t="shared" si="18"/>
        <v>May-12</v>
      </c>
      <c r="I158">
        <f t="shared" si="19"/>
        <v>2012</v>
      </c>
      <c r="K158" s="4"/>
    </row>
    <row r="159" spans="4:11">
      <c r="D159" s="3">
        <f t="shared" si="20"/>
        <v>41057</v>
      </c>
      <c r="E159" s="2">
        <f t="shared" ca="1" si="17"/>
        <v>4.2732153746634172</v>
      </c>
      <c r="F159" s="2">
        <f t="shared" ca="1" si="16"/>
        <v>0</v>
      </c>
      <c r="G159" s="2"/>
      <c r="H159" t="str">
        <f t="shared" si="18"/>
        <v>May-12</v>
      </c>
      <c r="I159">
        <f t="shared" si="19"/>
        <v>2012</v>
      </c>
      <c r="K159" s="4"/>
    </row>
    <row r="160" spans="4:11">
      <c r="D160" s="3">
        <f t="shared" si="20"/>
        <v>41058</v>
      </c>
      <c r="E160" s="2">
        <f t="shared" ca="1" si="17"/>
        <v>4.3702293169310176</v>
      </c>
      <c r="F160" s="2">
        <f t="shared" ca="1" si="16"/>
        <v>0</v>
      </c>
      <c r="G160" s="2"/>
      <c r="H160" t="str">
        <f t="shared" si="18"/>
        <v>May-12</v>
      </c>
      <c r="I160">
        <f t="shared" si="19"/>
        <v>2012</v>
      </c>
      <c r="K160" s="4"/>
    </row>
    <row r="161" spans="4:11">
      <c r="D161" s="3">
        <f t="shared" si="20"/>
        <v>41059</v>
      </c>
      <c r="E161" s="2">
        <f t="shared" ca="1" si="17"/>
        <v>7.0867712612520428</v>
      </c>
      <c r="F161" s="2">
        <f t="shared" ca="1" si="16"/>
        <v>0</v>
      </c>
      <c r="G161" s="2"/>
      <c r="H161" t="str">
        <f t="shared" si="18"/>
        <v>May-12</v>
      </c>
      <c r="I161">
        <f t="shared" si="19"/>
        <v>2012</v>
      </c>
      <c r="K161" s="4"/>
    </row>
    <row r="162" spans="4:11">
      <c r="D162" s="3">
        <f t="shared" si="20"/>
        <v>41060</v>
      </c>
      <c r="E162" s="2">
        <f t="shared" ca="1" si="17"/>
        <v>7.2889585083979158</v>
      </c>
      <c r="F162" s="2">
        <f t="shared" ca="1" si="16"/>
        <v>0</v>
      </c>
      <c r="G162" s="2"/>
      <c r="H162" t="str">
        <f t="shared" si="18"/>
        <v>May-12</v>
      </c>
      <c r="I162">
        <f t="shared" si="19"/>
        <v>2012</v>
      </c>
      <c r="K162" s="4"/>
    </row>
    <row r="163" spans="4:11">
      <c r="D163" s="3">
        <f t="shared" si="20"/>
        <v>41061</v>
      </c>
      <c r="E163" s="2">
        <f t="shared" ca="1" si="17"/>
        <v>5.6474590713303918</v>
      </c>
      <c r="F163" s="2">
        <f t="shared" ca="1" si="16"/>
        <v>0</v>
      </c>
      <c r="G163" s="2"/>
      <c r="H163" t="str">
        <f t="shared" si="18"/>
        <v>June-12</v>
      </c>
      <c r="I163">
        <f t="shared" si="19"/>
        <v>2012</v>
      </c>
      <c r="K163" s="4"/>
    </row>
    <row r="164" spans="4:11">
      <c r="D164" s="3">
        <f t="shared" si="20"/>
        <v>41062</v>
      </c>
      <c r="E164" s="2">
        <f t="shared" ca="1" si="17"/>
        <v>8.6935419862692598</v>
      </c>
      <c r="F164" s="2">
        <f t="shared" ca="1" si="16"/>
        <v>0</v>
      </c>
      <c r="G164" s="2"/>
      <c r="H164" t="str">
        <f t="shared" si="18"/>
        <v>June-12</v>
      </c>
      <c r="I164">
        <f t="shared" si="19"/>
        <v>2012</v>
      </c>
      <c r="K164" s="4"/>
    </row>
    <row r="165" spans="4:11">
      <c r="D165" s="3">
        <f t="shared" si="20"/>
        <v>41063</v>
      </c>
      <c r="E165" s="2">
        <f t="shared" ca="1" si="17"/>
        <v>8.0352044440074177</v>
      </c>
      <c r="F165" s="2">
        <f t="shared" ca="1" si="16"/>
        <v>0</v>
      </c>
      <c r="G165" s="2"/>
      <c r="H165" t="str">
        <f t="shared" si="18"/>
        <v>June-12</v>
      </c>
      <c r="I165">
        <f t="shared" si="19"/>
        <v>2012</v>
      </c>
      <c r="K165" s="4"/>
    </row>
    <row r="166" spans="4:11">
      <c r="D166" s="3">
        <f t="shared" si="20"/>
        <v>41064</v>
      </c>
      <c r="E166" s="2">
        <f t="shared" ca="1" si="17"/>
        <v>7.8981053816665492</v>
      </c>
      <c r="F166" s="2">
        <f t="shared" ca="1" si="16"/>
        <v>0</v>
      </c>
      <c r="G166" s="2"/>
      <c r="H166" t="str">
        <f t="shared" si="18"/>
        <v>June-12</v>
      </c>
      <c r="I166">
        <f t="shared" si="19"/>
        <v>2012</v>
      </c>
      <c r="K166" s="4"/>
    </row>
    <row r="167" spans="4:11">
      <c r="D167" s="3">
        <f t="shared" si="20"/>
        <v>41065</v>
      </c>
      <c r="E167" s="2">
        <f t="shared" ca="1" si="17"/>
        <v>9.5101506430794434</v>
      </c>
      <c r="F167" s="2">
        <f t="shared" ca="1" si="16"/>
        <v>0</v>
      </c>
      <c r="G167" s="2"/>
      <c r="H167" t="str">
        <f t="shared" si="18"/>
        <v>June-12</v>
      </c>
      <c r="I167">
        <f t="shared" si="19"/>
        <v>2012</v>
      </c>
      <c r="K167" s="4"/>
    </row>
    <row r="168" spans="4:11">
      <c r="D168" s="3">
        <f t="shared" si="20"/>
        <v>41066</v>
      </c>
      <c r="E168" s="2">
        <f t="shared" ca="1" si="17"/>
        <v>12.170727374784095</v>
      </c>
      <c r="F168" s="2">
        <f t="shared" ca="1" si="16"/>
        <v>0.8536368739204736</v>
      </c>
      <c r="G168" s="2"/>
      <c r="H168" t="str">
        <f t="shared" si="18"/>
        <v>June-12</v>
      </c>
      <c r="I168">
        <f t="shared" si="19"/>
        <v>2012</v>
      </c>
      <c r="K168" s="4"/>
    </row>
    <row r="169" spans="4:11">
      <c r="D169" s="3">
        <f t="shared" si="20"/>
        <v>41067</v>
      </c>
      <c r="E169" s="2">
        <f t="shared" ca="1" si="17"/>
        <v>-1.8378168852452452</v>
      </c>
      <c r="F169" s="2">
        <f t="shared" ca="1" si="16"/>
        <v>0</v>
      </c>
      <c r="G169" s="2"/>
      <c r="H169" t="str">
        <f t="shared" si="18"/>
        <v>June-12</v>
      </c>
      <c r="I169">
        <f t="shared" si="19"/>
        <v>2012</v>
      </c>
      <c r="K169" s="4"/>
    </row>
    <row r="170" spans="4:11">
      <c r="D170" s="3">
        <f t="shared" si="20"/>
        <v>41068</v>
      </c>
      <c r="E170" s="2">
        <f t="shared" ca="1" si="17"/>
        <v>-0.39073256020543101</v>
      </c>
      <c r="F170" s="2">
        <f t="shared" ca="1" si="16"/>
        <v>0</v>
      </c>
      <c r="G170" s="2"/>
      <c r="H170" t="str">
        <f t="shared" si="18"/>
        <v>June-12</v>
      </c>
      <c r="I170">
        <f t="shared" si="19"/>
        <v>2012</v>
      </c>
      <c r="K170" s="4"/>
    </row>
    <row r="171" spans="4:11">
      <c r="D171" s="3">
        <f t="shared" si="20"/>
        <v>41069</v>
      </c>
      <c r="E171" s="2">
        <f t="shared" ca="1" si="17"/>
        <v>1.2685104620674483</v>
      </c>
      <c r="F171" s="2">
        <f t="shared" ca="1" si="16"/>
        <v>0</v>
      </c>
      <c r="G171" s="2"/>
      <c r="H171" t="str">
        <f t="shared" si="18"/>
        <v>June-12</v>
      </c>
      <c r="I171">
        <f t="shared" si="19"/>
        <v>2012</v>
      </c>
      <c r="K171" s="4"/>
    </row>
    <row r="172" spans="4:11">
      <c r="D172" s="3">
        <f t="shared" si="20"/>
        <v>41070</v>
      </c>
      <c r="E172" s="2">
        <f t="shared" ca="1" si="17"/>
        <v>2.9905857948016221</v>
      </c>
      <c r="F172" s="2">
        <f t="shared" ca="1" si="16"/>
        <v>0</v>
      </c>
      <c r="G172" s="2"/>
      <c r="H172" t="str">
        <f t="shared" si="18"/>
        <v>June-12</v>
      </c>
      <c r="I172">
        <f t="shared" si="19"/>
        <v>2012</v>
      </c>
      <c r="K172" s="4"/>
    </row>
    <row r="173" spans="4:11">
      <c r="D173" s="3">
        <f t="shared" si="20"/>
        <v>41071</v>
      </c>
      <c r="E173" s="2">
        <f t="shared" ca="1" si="17"/>
        <v>1.6471336358624182</v>
      </c>
      <c r="F173" s="2">
        <f t="shared" ca="1" si="16"/>
        <v>0</v>
      </c>
      <c r="G173" s="2"/>
      <c r="H173" t="str">
        <f t="shared" si="18"/>
        <v>June-12</v>
      </c>
      <c r="I173">
        <f t="shared" si="19"/>
        <v>2012</v>
      </c>
      <c r="K173" s="4"/>
    </row>
    <row r="174" spans="4:11">
      <c r="D174" s="3">
        <f t="shared" si="20"/>
        <v>41072</v>
      </c>
      <c r="E174" s="2">
        <f t="shared" ca="1" si="17"/>
        <v>2.7626049900972314</v>
      </c>
      <c r="F174" s="2">
        <f t="shared" ca="1" si="16"/>
        <v>0</v>
      </c>
      <c r="G174" s="2"/>
      <c r="H174" t="str">
        <f t="shared" si="18"/>
        <v>June-12</v>
      </c>
      <c r="I174">
        <f t="shared" si="19"/>
        <v>2012</v>
      </c>
      <c r="K174" s="4"/>
    </row>
    <row r="175" spans="4:11">
      <c r="D175" s="3">
        <f t="shared" si="20"/>
        <v>41073</v>
      </c>
      <c r="E175" s="2">
        <f t="shared" ca="1" si="17"/>
        <v>5.3148053837472453</v>
      </c>
      <c r="F175" s="2">
        <f t="shared" ca="1" si="16"/>
        <v>0</v>
      </c>
      <c r="G175" s="2"/>
      <c r="H175" t="str">
        <f t="shared" si="18"/>
        <v>June-12</v>
      </c>
      <c r="I175">
        <f t="shared" si="19"/>
        <v>2012</v>
      </c>
      <c r="K175" s="4"/>
    </row>
    <row r="176" spans="4:11">
      <c r="D176" s="3">
        <f t="shared" si="20"/>
        <v>41074</v>
      </c>
      <c r="E176" s="2">
        <f t="shared" ca="1" si="17"/>
        <v>2.8257777546229623</v>
      </c>
      <c r="F176" s="2">
        <f t="shared" ca="1" si="16"/>
        <v>0</v>
      </c>
      <c r="G176" s="2"/>
      <c r="H176" t="str">
        <f t="shared" si="18"/>
        <v>June-12</v>
      </c>
      <c r="I176">
        <f t="shared" si="19"/>
        <v>2012</v>
      </c>
      <c r="K176" s="4"/>
    </row>
    <row r="177" spans="4:11">
      <c r="D177" s="3">
        <f t="shared" si="20"/>
        <v>41075</v>
      </c>
      <c r="E177" s="2">
        <f t="shared" ca="1" si="17"/>
        <v>5.863259449267888</v>
      </c>
      <c r="F177" s="2">
        <f t="shared" ca="1" si="16"/>
        <v>0</v>
      </c>
      <c r="G177" s="2"/>
      <c r="H177" t="str">
        <f t="shared" si="18"/>
        <v>June-12</v>
      </c>
      <c r="I177">
        <f t="shared" si="19"/>
        <v>2012</v>
      </c>
      <c r="K177" s="4"/>
    </row>
    <row r="178" spans="4:11">
      <c r="D178" s="3">
        <f t="shared" si="20"/>
        <v>41076</v>
      </c>
      <c r="E178" s="2">
        <f t="shared" ca="1" si="17"/>
        <v>5.5077026836316474</v>
      </c>
      <c r="F178" s="2">
        <f t="shared" ca="1" si="16"/>
        <v>0</v>
      </c>
      <c r="G178" s="2"/>
      <c r="H178" t="str">
        <f t="shared" si="18"/>
        <v>June-12</v>
      </c>
      <c r="I178">
        <f t="shared" si="19"/>
        <v>2012</v>
      </c>
      <c r="K178" s="4"/>
    </row>
    <row r="179" spans="4:11">
      <c r="D179" s="3">
        <f t="shared" si="20"/>
        <v>41077</v>
      </c>
      <c r="E179" s="2">
        <f t="shared" ca="1" si="17"/>
        <v>8.0968336242389434</v>
      </c>
      <c r="F179" s="2">
        <f t="shared" ca="1" si="16"/>
        <v>0</v>
      </c>
      <c r="G179" s="2"/>
      <c r="H179" t="str">
        <f t="shared" si="18"/>
        <v>June-12</v>
      </c>
      <c r="I179">
        <f t="shared" si="19"/>
        <v>2012</v>
      </c>
      <c r="K179" s="4"/>
    </row>
    <row r="180" spans="4:11">
      <c r="D180" s="3">
        <f t="shared" si="20"/>
        <v>41078</v>
      </c>
      <c r="E180" s="2">
        <f t="shared" ca="1" si="17"/>
        <v>8.0024377435244638</v>
      </c>
      <c r="F180" s="2">
        <f t="shared" ca="1" si="16"/>
        <v>0</v>
      </c>
      <c r="G180" s="2"/>
      <c r="H180" t="str">
        <f t="shared" si="18"/>
        <v>June-12</v>
      </c>
      <c r="I180">
        <f t="shared" si="19"/>
        <v>2012</v>
      </c>
      <c r="K180" s="4"/>
    </row>
    <row r="181" spans="4:11">
      <c r="D181" s="3">
        <f t="shared" si="20"/>
        <v>41079</v>
      </c>
      <c r="E181" s="2">
        <f t="shared" ca="1" si="17"/>
        <v>5.3633131953234248</v>
      </c>
      <c r="F181" s="2">
        <f t="shared" ca="1" si="16"/>
        <v>0</v>
      </c>
      <c r="G181" s="2"/>
      <c r="H181" t="str">
        <f t="shared" si="18"/>
        <v>June-12</v>
      </c>
      <c r="I181">
        <f t="shared" si="19"/>
        <v>2012</v>
      </c>
      <c r="K181" s="4"/>
    </row>
    <row r="182" spans="4:11">
      <c r="D182" s="3">
        <f t="shared" si="20"/>
        <v>41080</v>
      </c>
      <c r="E182" s="2">
        <f t="shared" ca="1" si="17"/>
        <v>11.160580376631222</v>
      </c>
      <c r="F182" s="2">
        <f t="shared" ca="1" si="16"/>
        <v>0</v>
      </c>
      <c r="G182" s="2"/>
      <c r="H182" t="str">
        <f t="shared" si="18"/>
        <v>June-12</v>
      </c>
      <c r="I182">
        <f t="shared" si="19"/>
        <v>2012</v>
      </c>
      <c r="K182" s="4"/>
    </row>
    <row r="183" spans="4:11">
      <c r="D183" s="3">
        <f t="shared" si="20"/>
        <v>41081</v>
      </c>
      <c r="E183" s="2">
        <f t="shared" ca="1" si="17"/>
        <v>3.7303771454528714</v>
      </c>
      <c r="F183" s="2">
        <f t="shared" ca="1" si="16"/>
        <v>0</v>
      </c>
      <c r="G183" s="2"/>
      <c r="H183" t="str">
        <f t="shared" si="18"/>
        <v>June-12</v>
      </c>
      <c r="I183">
        <f t="shared" si="19"/>
        <v>2012</v>
      </c>
      <c r="K183" s="4"/>
    </row>
    <row r="184" spans="4:11">
      <c r="D184" s="3">
        <f t="shared" si="20"/>
        <v>41082</v>
      </c>
      <c r="E184" s="2">
        <f t="shared" ca="1" si="17"/>
        <v>5.2289874353812635</v>
      </c>
      <c r="F184" s="2">
        <f t="shared" ca="1" si="16"/>
        <v>0</v>
      </c>
      <c r="G184" s="2"/>
      <c r="H184" t="str">
        <f t="shared" si="18"/>
        <v>June-12</v>
      </c>
      <c r="I184">
        <f t="shared" si="19"/>
        <v>2012</v>
      </c>
      <c r="K184" s="4"/>
    </row>
    <row r="185" spans="4:11">
      <c r="D185" s="3">
        <f t="shared" si="20"/>
        <v>41083</v>
      </c>
      <c r="E185" s="2">
        <f t="shared" ca="1" si="17"/>
        <v>5.3059331465592692</v>
      </c>
      <c r="F185" s="2">
        <f t="shared" ca="1" si="16"/>
        <v>0</v>
      </c>
      <c r="G185" s="2"/>
      <c r="H185" t="str">
        <f t="shared" si="18"/>
        <v>June-12</v>
      </c>
      <c r="I185">
        <f t="shared" si="19"/>
        <v>2012</v>
      </c>
      <c r="K185" s="4"/>
    </row>
    <row r="186" spans="4:11">
      <c r="D186" s="3">
        <f t="shared" si="20"/>
        <v>41084</v>
      </c>
      <c r="E186" s="2">
        <f t="shared" ca="1" si="17"/>
        <v>4.3873549303001109</v>
      </c>
      <c r="F186" s="2">
        <f t="shared" ca="1" si="16"/>
        <v>0</v>
      </c>
      <c r="G186" s="2"/>
      <c r="H186" t="str">
        <f t="shared" si="18"/>
        <v>June-12</v>
      </c>
      <c r="I186">
        <f t="shared" si="19"/>
        <v>2012</v>
      </c>
      <c r="K186" s="4"/>
    </row>
    <row r="187" spans="4:11">
      <c r="D187" s="3">
        <f t="shared" si="20"/>
        <v>41085</v>
      </c>
      <c r="E187" s="2">
        <f t="shared" ca="1" si="17"/>
        <v>5.3706335812460981</v>
      </c>
      <c r="F187" s="2">
        <f t="shared" ca="1" si="16"/>
        <v>0</v>
      </c>
      <c r="G187" s="2"/>
      <c r="H187" t="str">
        <f t="shared" si="18"/>
        <v>June-12</v>
      </c>
      <c r="I187">
        <f t="shared" si="19"/>
        <v>2012</v>
      </c>
      <c r="K187" s="4"/>
    </row>
    <row r="188" spans="4:11">
      <c r="D188" s="3">
        <f t="shared" si="20"/>
        <v>41086</v>
      </c>
      <c r="E188" s="2">
        <f t="shared" ca="1" si="17"/>
        <v>10.210832177773318</v>
      </c>
      <c r="F188" s="2">
        <f t="shared" ca="1" si="16"/>
        <v>0</v>
      </c>
      <c r="G188" s="2"/>
      <c r="H188" t="str">
        <f t="shared" si="18"/>
        <v>June-12</v>
      </c>
      <c r="I188">
        <f t="shared" si="19"/>
        <v>2012</v>
      </c>
      <c r="K188" s="4"/>
    </row>
    <row r="189" spans="4:11">
      <c r="D189" s="3">
        <f t="shared" si="20"/>
        <v>41087</v>
      </c>
      <c r="E189" s="2">
        <f t="shared" ca="1" si="17"/>
        <v>13.677830111342688</v>
      </c>
      <c r="F189" s="2">
        <f t="shared" ca="1" si="16"/>
        <v>8.3891505567134406</v>
      </c>
      <c r="G189" s="2"/>
      <c r="H189" t="str">
        <f t="shared" si="18"/>
        <v>June-12</v>
      </c>
      <c r="I189">
        <f t="shared" si="19"/>
        <v>2012</v>
      </c>
      <c r="K189" s="4"/>
    </row>
    <row r="190" spans="4:11">
      <c r="D190" s="3">
        <f t="shared" si="20"/>
        <v>41088</v>
      </c>
      <c r="E190" s="2">
        <f t="shared" ca="1" si="17"/>
        <v>17.002092734160165</v>
      </c>
      <c r="F190" s="2">
        <f t="shared" ca="1" si="16"/>
        <v>25.010463670800824</v>
      </c>
      <c r="G190" s="2"/>
      <c r="H190" t="str">
        <f t="shared" si="18"/>
        <v>June-12</v>
      </c>
      <c r="I190">
        <f t="shared" si="19"/>
        <v>2012</v>
      </c>
      <c r="K190" s="4"/>
    </row>
    <row r="191" spans="4:11">
      <c r="D191" s="3">
        <f t="shared" si="20"/>
        <v>41089</v>
      </c>
      <c r="E191" s="2">
        <f t="shared" ca="1" si="17"/>
        <v>13.250501277369795</v>
      </c>
      <c r="F191" s="2">
        <f t="shared" ca="1" si="16"/>
        <v>6.2525063868489728</v>
      </c>
      <c r="G191" s="2"/>
      <c r="H191" t="str">
        <f t="shared" si="18"/>
        <v>June-12</v>
      </c>
      <c r="I191">
        <f t="shared" si="19"/>
        <v>2012</v>
      </c>
      <c r="K191" s="4"/>
    </row>
    <row r="192" spans="4:11">
      <c r="D192" s="3">
        <f t="shared" si="20"/>
        <v>41090</v>
      </c>
      <c r="E192" s="2">
        <f t="shared" ca="1" si="17"/>
        <v>11.996552700766653</v>
      </c>
      <c r="F192" s="2">
        <f t="shared" ca="1" si="16"/>
        <v>0</v>
      </c>
      <c r="G192" s="2"/>
      <c r="H192" t="str">
        <f t="shared" si="18"/>
        <v>June-12</v>
      </c>
      <c r="I192">
        <f t="shared" si="19"/>
        <v>2012</v>
      </c>
      <c r="K192" s="4"/>
    </row>
    <row r="193" spans="4:11">
      <c r="D193" s="3">
        <f t="shared" si="20"/>
        <v>41091</v>
      </c>
      <c r="E193" s="2">
        <f t="shared" ca="1" si="17"/>
        <v>20.321695067245191</v>
      </c>
      <c r="F193" s="2">
        <f t="shared" ca="1" si="16"/>
        <v>41.608475336225951</v>
      </c>
      <c r="G193" s="2"/>
      <c r="H193" t="str">
        <f t="shared" si="18"/>
        <v>July-12</v>
      </c>
      <c r="I193">
        <f t="shared" si="19"/>
        <v>2012</v>
      </c>
      <c r="K193" s="4"/>
    </row>
    <row r="194" spans="4:11">
      <c r="D194" s="3">
        <f t="shared" si="20"/>
        <v>41092</v>
      </c>
      <c r="E194" s="2">
        <f t="shared" ca="1" si="17"/>
        <v>17.096971057912036</v>
      </c>
      <c r="F194" s="2">
        <f t="shared" ca="1" si="16"/>
        <v>25.48485528956018</v>
      </c>
      <c r="G194" s="2"/>
      <c r="H194" t="str">
        <f t="shared" si="18"/>
        <v>July-12</v>
      </c>
      <c r="I194">
        <f t="shared" si="19"/>
        <v>2012</v>
      </c>
      <c r="K194" s="4"/>
    </row>
    <row r="195" spans="4:11">
      <c r="D195" s="3">
        <f t="shared" si="20"/>
        <v>41093</v>
      </c>
      <c r="E195" s="2">
        <f t="shared" ca="1" si="17"/>
        <v>28.004397323261461</v>
      </c>
      <c r="F195" s="2">
        <f t="shared" ca="1" si="16"/>
        <v>80.021986616307302</v>
      </c>
      <c r="G195" s="2"/>
      <c r="H195" t="str">
        <f t="shared" si="18"/>
        <v>July-12</v>
      </c>
      <c r="I195">
        <f t="shared" si="19"/>
        <v>2012</v>
      </c>
      <c r="K195" s="4"/>
    </row>
    <row r="196" spans="4:11">
      <c r="D196" s="3">
        <f t="shared" si="20"/>
        <v>41094</v>
      </c>
      <c r="E196" s="2">
        <f t="shared" ca="1" si="17"/>
        <v>16.116079766061141</v>
      </c>
      <c r="F196" s="2">
        <f t="shared" ca="1" si="16"/>
        <v>20.580398830305704</v>
      </c>
      <c r="G196" s="2"/>
      <c r="H196" t="str">
        <f t="shared" si="18"/>
        <v>July-12</v>
      </c>
      <c r="I196">
        <f t="shared" si="19"/>
        <v>2012</v>
      </c>
      <c r="K196" s="4"/>
    </row>
    <row r="197" spans="4:11">
      <c r="D197" s="3">
        <f t="shared" si="20"/>
        <v>41095</v>
      </c>
      <c r="E197" s="2">
        <f t="shared" ca="1" si="17"/>
        <v>21.707108222189898</v>
      </c>
      <c r="F197" s="2">
        <f t="shared" ca="1" si="16"/>
        <v>48.535541110949495</v>
      </c>
      <c r="G197" s="2"/>
      <c r="H197" t="str">
        <f t="shared" si="18"/>
        <v>July-12</v>
      </c>
      <c r="I197">
        <f t="shared" si="19"/>
        <v>2012</v>
      </c>
      <c r="K197" s="4"/>
    </row>
    <row r="198" spans="4:11">
      <c r="D198" s="3">
        <f t="shared" si="20"/>
        <v>41096</v>
      </c>
      <c r="E198" s="2">
        <f t="shared" ca="1" si="17"/>
        <v>23.558201565033858</v>
      </c>
      <c r="F198" s="2">
        <f t="shared" ca="1" si="16"/>
        <v>57.791007825169288</v>
      </c>
      <c r="G198" s="2"/>
      <c r="H198" t="str">
        <f t="shared" si="18"/>
        <v>July-12</v>
      </c>
      <c r="I198">
        <f t="shared" si="19"/>
        <v>2012</v>
      </c>
      <c r="K198" s="4"/>
    </row>
    <row r="199" spans="4:11">
      <c r="D199" s="3">
        <f t="shared" si="20"/>
        <v>41097</v>
      </c>
      <c r="E199" s="2">
        <f t="shared" ca="1" si="17"/>
        <v>6.6356533417792338</v>
      </c>
      <c r="F199" s="2">
        <f t="shared" ca="1" si="16"/>
        <v>0</v>
      </c>
      <c r="G199" s="2"/>
      <c r="H199" t="str">
        <f t="shared" si="18"/>
        <v>July-12</v>
      </c>
      <c r="I199">
        <f t="shared" si="19"/>
        <v>2012</v>
      </c>
      <c r="K199" s="4"/>
    </row>
    <row r="200" spans="4:11">
      <c r="D200" s="3">
        <f t="shared" si="20"/>
        <v>41098</v>
      </c>
      <c r="E200" s="2">
        <f t="shared" ca="1" si="17"/>
        <v>5.4426880811222942</v>
      </c>
      <c r="F200" s="2">
        <f t="shared" ca="1" si="16"/>
        <v>0</v>
      </c>
      <c r="G200" s="2"/>
      <c r="H200" t="str">
        <f t="shared" si="18"/>
        <v>July-12</v>
      </c>
      <c r="I200">
        <f t="shared" si="19"/>
        <v>2012</v>
      </c>
      <c r="K200" s="4"/>
    </row>
    <row r="201" spans="4:11">
      <c r="D201" s="3">
        <f t="shared" si="20"/>
        <v>41099</v>
      </c>
      <c r="E201" s="2">
        <f t="shared" ca="1" si="17"/>
        <v>0.36241021137385876</v>
      </c>
      <c r="F201" s="2">
        <f t="shared" ca="1" si="16"/>
        <v>0</v>
      </c>
      <c r="G201" s="2"/>
      <c r="H201" t="str">
        <f t="shared" si="18"/>
        <v>July-12</v>
      </c>
      <c r="I201">
        <f t="shared" si="19"/>
        <v>2012</v>
      </c>
      <c r="K201" s="4"/>
    </row>
    <row r="202" spans="4:11">
      <c r="D202" s="3">
        <f t="shared" si="20"/>
        <v>41100</v>
      </c>
      <c r="E202" s="2">
        <f t="shared" ca="1" si="17"/>
        <v>1.878021598894716</v>
      </c>
      <c r="F202" s="2">
        <f t="shared" ca="1" si="16"/>
        <v>0</v>
      </c>
      <c r="G202" s="2"/>
      <c r="H202" t="str">
        <f t="shared" si="18"/>
        <v>July-12</v>
      </c>
      <c r="I202">
        <f t="shared" si="19"/>
        <v>2012</v>
      </c>
      <c r="K202" s="4"/>
    </row>
    <row r="203" spans="4:11">
      <c r="D203" s="3">
        <f t="shared" si="20"/>
        <v>41101</v>
      </c>
      <c r="E203" s="2">
        <f t="shared" ca="1" si="17"/>
        <v>2.3383637681414946</v>
      </c>
      <c r="F203" s="2">
        <f t="shared" ref="F203:F266" ca="1" si="21">MAX((E203-$F$7)*$F$6,0)</f>
        <v>0</v>
      </c>
      <c r="G203" s="2"/>
      <c r="H203" t="str">
        <f t="shared" si="18"/>
        <v>July-12</v>
      </c>
      <c r="I203">
        <f t="shared" si="19"/>
        <v>2012</v>
      </c>
      <c r="K203" s="4"/>
    </row>
    <row r="204" spans="4:11">
      <c r="D204" s="3">
        <f t="shared" si="20"/>
        <v>41102</v>
      </c>
      <c r="E204" s="2">
        <f t="shared" ref="E204:E267" ca="1" si="22">E203+E203*NORMSINV(RAND())*$E$2+$E$3*($E$4-E203)</f>
        <v>3.5080634103491359</v>
      </c>
      <c r="F204" s="2">
        <f t="shared" ca="1" si="21"/>
        <v>0</v>
      </c>
      <c r="G204" s="2"/>
      <c r="H204" t="str">
        <f t="shared" ref="H204:H267" si="23">TEXT(D204,"mmmm-yy")</f>
        <v>July-12</v>
      </c>
      <c r="I204">
        <f t="shared" ref="I204:I267" si="24">YEAR(D204)</f>
        <v>2012</v>
      </c>
      <c r="K204" s="4"/>
    </row>
    <row r="205" spans="4:11">
      <c r="D205" s="3">
        <f t="shared" ref="D205:D268" si="25">D204+1</f>
        <v>41103</v>
      </c>
      <c r="E205" s="2">
        <f t="shared" ca="1" si="22"/>
        <v>2.0929614030012553</v>
      </c>
      <c r="F205" s="2">
        <f t="shared" ca="1" si="21"/>
        <v>0</v>
      </c>
      <c r="G205" s="2"/>
      <c r="H205" t="str">
        <f t="shared" si="23"/>
        <v>July-12</v>
      </c>
      <c r="I205">
        <f t="shared" si="24"/>
        <v>2012</v>
      </c>
      <c r="K205" s="4"/>
    </row>
    <row r="206" spans="4:11">
      <c r="D206" s="3">
        <f t="shared" si="25"/>
        <v>41104</v>
      </c>
      <c r="E206" s="2">
        <f t="shared" ca="1" si="22"/>
        <v>2.5588070402585057</v>
      </c>
      <c r="F206" s="2">
        <f t="shared" ca="1" si="21"/>
        <v>0</v>
      </c>
      <c r="G206" s="2"/>
      <c r="H206" t="str">
        <f t="shared" si="23"/>
        <v>July-12</v>
      </c>
      <c r="I206">
        <f t="shared" si="24"/>
        <v>2012</v>
      </c>
      <c r="K206" s="4"/>
    </row>
    <row r="207" spans="4:11">
      <c r="D207" s="3">
        <f t="shared" si="25"/>
        <v>41105</v>
      </c>
      <c r="E207" s="2">
        <f t="shared" ca="1" si="22"/>
        <v>3.490730023048485</v>
      </c>
      <c r="F207" s="2">
        <f t="shared" ca="1" si="21"/>
        <v>0</v>
      </c>
      <c r="G207" s="2"/>
      <c r="H207" t="str">
        <f t="shared" si="23"/>
        <v>July-12</v>
      </c>
      <c r="I207">
        <f t="shared" si="24"/>
        <v>2012</v>
      </c>
      <c r="K207" s="4"/>
    </row>
    <row r="208" spans="4:11">
      <c r="D208" s="3">
        <f t="shared" si="25"/>
        <v>41106</v>
      </c>
      <c r="E208" s="2">
        <f t="shared" ca="1" si="22"/>
        <v>3.3256496857902564</v>
      </c>
      <c r="F208" s="2">
        <f t="shared" ca="1" si="21"/>
        <v>0</v>
      </c>
      <c r="G208" s="2"/>
      <c r="H208" t="str">
        <f t="shared" si="23"/>
        <v>July-12</v>
      </c>
      <c r="I208">
        <f t="shared" si="24"/>
        <v>2012</v>
      </c>
      <c r="K208" s="4"/>
    </row>
    <row r="209" spans="4:11">
      <c r="D209" s="3">
        <f t="shared" si="25"/>
        <v>41107</v>
      </c>
      <c r="E209" s="2">
        <f t="shared" ca="1" si="22"/>
        <v>4.2107459547818511</v>
      </c>
      <c r="F209" s="2">
        <f t="shared" ca="1" si="21"/>
        <v>0</v>
      </c>
      <c r="G209" s="2"/>
      <c r="H209" t="str">
        <f t="shared" si="23"/>
        <v>July-12</v>
      </c>
      <c r="I209">
        <f t="shared" si="24"/>
        <v>2012</v>
      </c>
      <c r="K209" s="4"/>
    </row>
    <row r="210" spans="4:11">
      <c r="D210" s="3">
        <f t="shared" si="25"/>
        <v>41108</v>
      </c>
      <c r="E210" s="2">
        <f t="shared" ca="1" si="22"/>
        <v>4.1541360549075019</v>
      </c>
      <c r="F210" s="2">
        <f t="shared" ca="1" si="21"/>
        <v>0</v>
      </c>
      <c r="G210" s="2"/>
      <c r="H210" t="str">
        <f t="shared" si="23"/>
        <v>July-12</v>
      </c>
      <c r="I210">
        <f t="shared" si="24"/>
        <v>2012</v>
      </c>
      <c r="K210" s="4"/>
    </row>
    <row r="211" spans="4:11">
      <c r="D211" s="3">
        <f t="shared" si="25"/>
        <v>41109</v>
      </c>
      <c r="E211" s="2">
        <f t="shared" ca="1" si="22"/>
        <v>5.0397173018582331</v>
      </c>
      <c r="F211" s="2">
        <f t="shared" ca="1" si="21"/>
        <v>0</v>
      </c>
      <c r="G211" s="2"/>
      <c r="H211" t="str">
        <f t="shared" si="23"/>
        <v>July-12</v>
      </c>
      <c r="I211">
        <f t="shared" si="24"/>
        <v>2012</v>
      </c>
      <c r="K211" s="4"/>
    </row>
    <row r="212" spans="4:11">
      <c r="D212" s="3">
        <f t="shared" si="25"/>
        <v>41110</v>
      </c>
      <c r="E212" s="2">
        <f t="shared" ca="1" si="22"/>
        <v>6.3235356306099302</v>
      </c>
      <c r="F212" s="2">
        <f t="shared" ca="1" si="21"/>
        <v>0</v>
      </c>
      <c r="G212" s="2"/>
      <c r="H212" t="str">
        <f t="shared" si="23"/>
        <v>July-12</v>
      </c>
      <c r="I212">
        <f t="shared" si="24"/>
        <v>2012</v>
      </c>
      <c r="K212" s="4"/>
    </row>
    <row r="213" spans="4:11">
      <c r="D213" s="3">
        <f t="shared" si="25"/>
        <v>41111</v>
      </c>
      <c r="E213" s="2">
        <f t="shared" ca="1" si="22"/>
        <v>4.0040568431156265</v>
      </c>
      <c r="F213" s="2">
        <f t="shared" ca="1" si="21"/>
        <v>0</v>
      </c>
      <c r="G213" s="2"/>
      <c r="H213" t="str">
        <f t="shared" si="23"/>
        <v>July-12</v>
      </c>
      <c r="I213">
        <f t="shared" si="24"/>
        <v>2012</v>
      </c>
      <c r="K213" s="4"/>
    </row>
    <row r="214" spans="4:11">
      <c r="D214" s="3">
        <f t="shared" si="25"/>
        <v>41112</v>
      </c>
      <c r="E214" s="2">
        <f t="shared" ca="1" si="22"/>
        <v>5.6113271016346395</v>
      </c>
      <c r="F214" s="2">
        <f t="shared" ca="1" si="21"/>
        <v>0</v>
      </c>
      <c r="G214" s="2"/>
      <c r="H214" t="str">
        <f t="shared" si="23"/>
        <v>July-12</v>
      </c>
      <c r="I214">
        <f t="shared" si="24"/>
        <v>2012</v>
      </c>
      <c r="K214" s="4"/>
    </row>
    <row r="215" spans="4:11">
      <c r="D215" s="3">
        <f t="shared" si="25"/>
        <v>41113</v>
      </c>
      <c r="E215" s="2">
        <f t="shared" ca="1" si="22"/>
        <v>6.0225609145455143</v>
      </c>
      <c r="F215" s="2">
        <f t="shared" ca="1" si="21"/>
        <v>0</v>
      </c>
      <c r="G215" s="2"/>
      <c r="H215" t="str">
        <f t="shared" si="23"/>
        <v>July-12</v>
      </c>
      <c r="I215">
        <f t="shared" si="24"/>
        <v>2012</v>
      </c>
      <c r="K215" s="4"/>
    </row>
    <row r="216" spans="4:11">
      <c r="D216" s="3">
        <f t="shared" si="25"/>
        <v>41114</v>
      </c>
      <c r="E216" s="2">
        <f t="shared" ca="1" si="22"/>
        <v>5.3723458632908185</v>
      </c>
      <c r="F216" s="2">
        <f t="shared" ca="1" si="21"/>
        <v>0</v>
      </c>
      <c r="G216" s="2"/>
      <c r="H216" t="str">
        <f t="shared" si="23"/>
        <v>July-12</v>
      </c>
      <c r="I216">
        <f t="shared" si="24"/>
        <v>2012</v>
      </c>
      <c r="K216" s="4"/>
    </row>
    <row r="217" spans="4:11">
      <c r="D217" s="3">
        <f t="shared" si="25"/>
        <v>41115</v>
      </c>
      <c r="E217" s="2">
        <f t="shared" ca="1" si="22"/>
        <v>5.3248040518803528</v>
      </c>
      <c r="F217" s="2">
        <f t="shared" ca="1" si="21"/>
        <v>0</v>
      </c>
      <c r="G217" s="2"/>
      <c r="H217" t="str">
        <f t="shared" si="23"/>
        <v>July-12</v>
      </c>
      <c r="I217">
        <f t="shared" si="24"/>
        <v>2012</v>
      </c>
      <c r="K217" s="4"/>
    </row>
    <row r="218" spans="4:11">
      <c r="D218" s="3">
        <f t="shared" si="25"/>
        <v>41116</v>
      </c>
      <c r="E218" s="2">
        <f t="shared" ca="1" si="22"/>
        <v>3.3466033655787788</v>
      </c>
      <c r="F218" s="2">
        <f t="shared" ca="1" si="21"/>
        <v>0</v>
      </c>
      <c r="G218" s="2"/>
      <c r="H218" t="str">
        <f t="shared" si="23"/>
        <v>July-12</v>
      </c>
      <c r="I218">
        <f t="shared" si="24"/>
        <v>2012</v>
      </c>
      <c r="K218" s="4"/>
    </row>
    <row r="219" spans="4:11">
      <c r="D219" s="3">
        <f t="shared" si="25"/>
        <v>41117</v>
      </c>
      <c r="E219" s="2">
        <f t="shared" ca="1" si="22"/>
        <v>4.8380061707568425</v>
      </c>
      <c r="F219" s="2">
        <f t="shared" ca="1" si="21"/>
        <v>0</v>
      </c>
      <c r="G219" s="2"/>
      <c r="H219" t="str">
        <f t="shared" si="23"/>
        <v>July-12</v>
      </c>
      <c r="I219">
        <f t="shared" si="24"/>
        <v>2012</v>
      </c>
      <c r="K219" s="4"/>
    </row>
    <row r="220" spans="4:11">
      <c r="D220" s="3">
        <f t="shared" si="25"/>
        <v>41118</v>
      </c>
      <c r="E220" s="2">
        <f t="shared" ca="1" si="22"/>
        <v>7.6393078608227887</v>
      </c>
      <c r="F220" s="2">
        <f t="shared" ca="1" si="21"/>
        <v>0</v>
      </c>
      <c r="G220" s="2"/>
      <c r="H220" t="str">
        <f t="shared" si="23"/>
        <v>July-12</v>
      </c>
      <c r="I220">
        <f t="shared" si="24"/>
        <v>2012</v>
      </c>
      <c r="K220" s="4"/>
    </row>
    <row r="221" spans="4:11">
      <c r="D221" s="3">
        <f t="shared" si="25"/>
        <v>41119</v>
      </c>
      <c r="E221" s="2">
        <f t="shared" ca="1" si="22"/>
        <v>9.724453270241451</v>
      </c>
      <c r="F221" s="2">
        <f t="shared" ca="1" si="21"/>
        <v>0</v>
      </c>
      <c r="G221" s="2"/>
      <c r="H221" t="str">
        <f t="shared" si="23"/>
        <v>July-12</v>
      </c>
      <c r="I221">
        <f t="shared" si="24"/>
        <v>2012</v>
      </c>
      <c r="K221" s="4"/>
    </row>
    <row r="222" spans="4:11">
      <c r="D222" s="3">
        <f t="shared" si="25"/>
        <v>41120</v>
      </c>
      <c r="E222" s="2">
        <f t="shared" ca="1" si="22"/>
        <v>10.621959482770732</v>
      </c>
      <c r="F222" s="2">
        <f t="shared" ca="1" si="21"/>
        <v>0</v>
      </c>
      <c r="G222" s="2"/>
      <c r="H222" t="str">
        <f t="shared" si="23"/>
        <v>July-12</v>
      </c>
      <c r="I222">
        <f t="shared" si="24"/>
        <v>2012</v>
      </c>
      <c r="K222" s="4"/>
    </row>
    <row r="223" spans="4:11">
      <c r="D223" s="3">
        <f t="shared" si="25"/>
        <v>41121</v>
      </c>
      <c r="E223" s="2">
        <f t="shared" ca="1" si="22"/>
        <v>6.9668958771274685</v>
      </c>
      <c r="F223" s="2">
        <f t="shared" ca="1" si="21"/>
        <v>0</v>
      </c>
      <c r="G223" s="2"/>
      <c r="H223" t="str">
        <f t="shared" si="23"/>
        <v>July-12</v>
      </c>
      <c r="I223">
        <f t="shared" si="24"/>
        <v>2012</v>
      </c>
      <c r="K223" s="4"/>
    </row>
    <row r="224" spans="4:11">
      <c r="D224" s="3">
        <f t="shared" si="25"/>
        <v>41122</v>
      </c>
      <c r="E224" s="2">
        <f t="shared" ca="1" si="22"/>
        <v>5.3347483769195199</v>
      </c>
      <c r="F224" s="2">
        <f t="shared" ca="1" si="21"/>
        <v>0</v>
      </c>
      <c r="G224" s="2"/>
      <c r="H224" t="str">
        <f t="shared" si="23"/>
        <v>August-12</v>
      </c>
      <c r="I224">
        <f t="shared" si="24"/>
        <v>2012</v>
      </c>
      <c r="K224" s="4"/>
    </row>
    <row r="225" spans="4:11">
      <c r="D225" s="3">
        <f t="shared" si="25"/>
        <v>41123</v>
      </c>
      <c r="E225" s="2">
        <f t="shared" ca="1" si="22"/>
        <v>7.1960768775563722</v>
      </c>
      <c r="F225" s="2">
        <f t="shared" ca="1" si="21"/>
        <v>0</v>
      </c>
      <c r="G225" s="2"/>
      <c r="H225" t="str">
        <f t="shared" si="23"/>
        <v>August-12</v>
      </c>
      <c r="I225">
        <f t="shared" si="24"/>
        <v>2012</v>
      </c>
      <c r="K225" s="4"/>
    </row>
    <row r="226" spans="4:11">
      <c r="D226" s="3">
        <f t="shared" si="25"/>
        <v>41124</v>
      </c>
      <c r="E226" s="2">
        <f t="shared" ca="1" si="22"/>
        <v>11.279904842115007</v>
      </c>
      <c r="F226" s="2">
        <f t="shared" ca="1" si="21"/>
        <v>0</v>
      </c>
      <c r="G226" s="2"/>
      <c r="H226" t="str">
        <f t="shared" si="23"/>
        <v>August-12</v>
      </c>
      <c r="I226">
        <f t="shared" si="24"/>
        <v>2012</v>
      </c>
      <c r="K226" s="4"/>
    </row>
    <row r="227" spans="4:11">
      <c r="D227" s="3">
        <f t="shared" si="25"/>
        <v>41125</v>
      </c>
      <c r="E227" s="2">
        <f t="shared" ca="1" si="22"/>
        <v>2.759995849556264</v>
      </c>
      <c r="F227" s="2">
        <f t="shared" ca="1" si="21"/>
        <v>0</v>
      </c>
      <c r="G227" s="2"/>
      <c r="H227" t="str">
        <f t="shared" si="23"/>
        <v>August-12</v>
      </c>
      <c r="I227">
        <f t="shared" si="24"/>
        <v>2012</v>
      </c>
      <c r="K227" s="4"/>
    </row>
    <row r="228" spans="4:11">
      <c r="D228" s="3">
        <f t="shared" si="25"/>
        <v>41126</v>
      </c>
      <c r="E228" s="2">
        <f t="shared" ca="1" si="22"/>
        <v>4.3517840863129207</v>
      </c>
      <c r="F228" s="2">
        <f t="shared" ca="1" si="21"/>
        <v>0</v>
      </c>
      <c r="G228" s="2"/>
      <c r="H228" t="str">
        <f t="shared" si="23"/>
        <v>August-12</v>
      </c>
      <c r="I228">
        <f t="shared" si="24"/>
        <v>2012</v>
      </c>
      <c r="K228" s="4"/>
    </row>
    <row r="229" spans="4:11">
      <c r="D229" s="3">
        <f t="shared" si="25"/>
        <v>41127</v>
      </c>
      <c r="E229" s="2">
        <f t="shared" ca="1" si="22"/>
        <v>3.8104348694827381</v>
      </c>
      <c r="F229" s="2">
        <f t="shared" ca="1" si="21"/>
        <v>0</v>
      </c>
      <c r="G229" s="2"/>
      <c r="H229" t="str">
        <f t="shared" si="23"/>
        <v>August-12</v>
      </c>
      <c r="I229">
        <f t="shared" si="24"/>
        <v>2012</v>
      </c>
      <c r="K229" s="4"/>
    </row>
    <row r="230" spans="4:11">
      <c r="D230" s="3">
        <f t="shared" si="25"/>
        <v>41128</v>
      </c>
      <c r="E230" s="2">
        <f t="shared" ca="1" si="22"/>
        <v>2.7127316596363782</v>
      </c>
      <c r="F230" s="2">
        <f t="shared" ca="1" si="21"/>
        <v>0</v>
      </c>
      <c r="G230" s="2"/>
      <c r="H230" t="str">
        <f t="shared" si="23"/>
        <v>August-12</v>
      </c>
      <c r="I230">
        <f t="shared" si="24"/>
        <v>2012</v>
      </c>
      <c r="K230" s="4"/>
    </row>
    <row r="231" spans="4:11">
      <c r="D231" s="3">
        <f t="shared" si="25"/>
        <v>41129</v>
      </c>
      <c r="E231" s="2">
        <f t="shared" ca="1" si="22"/>
        <v>4.4283255129940251</v>
      </c>
      <c r="F231" s="2">
        <f t="shared" ca="1" si="21"/>
        <v>0</v>
      </c>
      <c r="G231" s="2"/>
      <c r="H231" t="str">
        <f t="shared" si="23"/>
        <v>August-12</v>
      </c>
      <c r="I231">
        <f t="shared" si="24"/>
        <v>2012</v>
      </c>
      <c r="K231" s="4"/>
    </row>
    <row r="232" spans="4:11">
      <c r="D232" s="3">
        <f t="shared" si="25"/>
        <v>41130</v>
      </c>
      <c r="E232" s="2">
        <f t="shared" ca="1" si="22"/>
        <v>7.5389723494252303</v>
      </c>
      <c r="F232" s="2">
        <f t="shared" ca="1" si="21"/>
        <v>0</v>
      </c>
      <c r="G232" s="2"/>
      <c r="H232" t="str">
        <f t="shared" si="23"/>
        <v>August-12</v>
      </c>
      <c r="I232">
        <f t="shared" si="24"/>
        <v>2012</v>
      </c>
      <c r="K232" s="4"/>
    </row>
    <row r="233" spans="4:11">
      <c r="D233" s="3">
        <f t="shared" si="25"/>
        <v>41131</v>
      </c>
      <c r="E233" s="2">
        <f t="shared" ca="1" si="22"/>
        <v>2.5218669406964671</v>
      </c>
      <c r="F233" s="2">
        <f t="shared" ca="1" si="21"/>
        <v>0</v>
      </c>
      <c r="G233" s="2"/>
      <c r="H233" t="str">
        <f t="shared" si="23"/>
        <v>August-12</v>
      </c>
      <c r="I233">
        <f t="shared" si="24"/>
        <v>2012</v>
      </c>
      <c r="K233" s="4"/>
    </row>
    <row r="234" spans="4:11">
      <c r="D234" s="3">
        <f t="shared" si="25"/>
        <v>41132</v>
      </c>
      <c r="E234" s="2">
        <f t="shared" ca="1" si="22"/>
        <v>5.230645247811661</v>
      </c>
      <c r="F234" s="2">
        <f t="shared" ca="1" si="21"/>
        <v>0</v>
      </c>
      <c r="G234" s="2"/>
      <c r="H234" t="str">
        <f t="shared" si="23"/>
        <v>August-12</v>
      </c>
      <c r="I234">
        <f t="shared" si="24"/>
        <v>2012</v>
      </c>
      <c r="K234" s="4"/>
    </row>
    <row r="235" spans="4:11">
      <c r="D235" s="3">
        <f t="shared" si="25"/>
        <v>41133</v>
      </c>
      <c r="E235" s="2">
        <f t="shared" ca="1" si="22"/>
        <v>5.9624920189560457</v>
      </c>
      <c r="F235" s="2">
        <f t="shared" ca="1" si="21"/>
        <v>0</v>
      </c>
      <c r="G235" s="2"/>
      <c r="H235" t="str">
        <f t="shared" si="23"/>
        <v>August-12</v>
      </c>
      <c r="I235">
        <f t="shared" si="24"/>
        <v>2012</v>
      </c>
      <c r="K235" s="4"/>
    </row>
    <row r="236" spans="4:11">
      <c r="D236" s="3">
        <f t="shared" si="25"/>
        <v>41134</v>
      </c>
      <c r="E236" s="2">
        <f t="shared" ca="1" si="22"/>
        <v>11.428553882205724</v>
      </c>
      <c r="F236" s="2">
        <f t="shared" ca="1" si="21"/>
        <v>0</v>
      </c>
      <c r="G236" s="2"/>
      <c r="H236" t="str">
        <f t="shared" si="23"/>
        <v>August-12</v>
      </c>
      <c r="I236">
        <f t="shared" si="24"/>
        <v>2012</v>
      </c>
      <c r="K236" s="4"/>
    </row>
    <row r="237" spans="4:11">
      <c r="D237" s="3">
        <f t="shared" si="25"/>
        <v>41135</v>
      </c>
      <c r="E237" s="2">
        <f t="shared" ca="1" si="22"/>
        <v>8.9027257362845713</v>
      </c>
      <c r="F237" s="2">
        <f t="shared" ca="1" si="21"/>
        <v>0</v>
      </c>
      <c r="G237" s="2"/>
      <c r="H237" t="str">
        <f t="shared" si="23"/>
        <v>August-12</v>
      </c>
      <c r="I237">
        <f t="shared" si="24"/>
        <v>2012</v>
      </c>
      <c r="K237" s="4"/>
    </row>
    <row r="238" spans="4:11">
      <c r="D238" s="3">
        <f t="shared" si="25"/>
        <v>41136</v>
      </c>
      <c r="E238" s="2">
        <f t="shared" ca="1" si="22"/>
        <v>7.8343179688054256</v>
      </c>
      <c r="F238" s="2">
        <f t="shared" ca="1" si="21"/>
        <v>0</v>
      </c>
      <c r="G238" s="2"/>
      <c r="H238" t="str">
        <f t="shared" si="23"/>
        <v>August-12</v>
      </c>
      <c r="I238">
        <f t="shared" si="24"/>
        <v>2012</v>
      </c>
      <c r="K238" s="4"/>
    </row>
    <row r="239" spans="4:11">
      <c r="D239" s="3">
        <f t="shared" si="25"/>
        <v>41137</v>
      </c>
      <c r="E239" s="2">
        <f t="shared" ca="1" si="22"/>
        <v>9.9413003294693905</v>
      </c>
      <c r="F239" s="2">
        <f t="shared" ca="1" si="21"/>
        <v>0</v>
      </c>
      <c r="G239" s="2"/>
      <c r="H239" t="str">
        <f t="shared" si="23"/>
        <v>August-12</v>
      </c>
      <c r="I239">
        <f t="shared" si="24"/>
        <v>2012</v>
      </c>
      <c r="K239" s="4"/>
    </row>
    <row r="240" spans="4:11">
      <c r="D240" s="3">
        <f t="shared" si="25"/>
        <v>41138</v>
      </c>
      <c r="E240" s="2">
        <f t="shared" ca="1" si="22"/>
        <v>9.9122307935624772</v>
      </c>
      <c r="F240" s="2">
        <f t="shared" ca="1" si="21"/>
        <v>0</v>
      </c>
      <c r="G240" s="2"/>
      <c r="H240" t="str">
        <f t="shared" si="23"/>
        <v>August-12</v>
      </c>
      <c r="I240">
        <f t="shared" si="24"/>
        <v>2012</v>
      </c>
      <c r="K240" s="4"/>
    </row>
    <row r="241" spans="4:11">
      <c r="D241" s="3">
        <f t="shared" si="25"/>
        <v>41139</v>
      </c>
      <c r="E241" s="2">
        <f t="shared" ca="1" si="22"/>
        <v>12.744621832745787</v>
      </c>
      <c r="F241" s="2">
        <f t="shared" ca="1" si="21"/>
        <v>3.7231091637289371</v>
      </c>
      <c r="G241" s="2"/>
      <c r="H241" t="str">
        <f t="shared" si="23"/>
        <v>August-12</v>
      </c>
      <c r="I241">
        <f t="shared" si="24"/>
        <v>2012</v>
      </c>
      <c r="K241" s="4"/>
    </row>
    <row r="242" spans="4:11">
      <c r="D242" s="3">
        <f t="shared" si="25"/>
        <v>41140</v>
      </c>
      <c r="E242" s="2">
        <f t="shared" ca="1" si="22"/>
        <v>4.3860412482055313</v>
      </c>
      <c r="F242" s="2">
        <f t="shared" ca="1" si="21"/>
        <v>0</v>
      </c>
      <c r="G242" s="2"/>
      <c r="H242" t="str">
        <f t="shared" si="23"/>
        <v>August-12</v>
      </c>
      <c r="I242">
        <f t="shared" si="24"/>
        <v>2012</v>
      </c>
      <c r="K242" s="4"/>
    </row>
    <row r="243" spans="4:11">
      <c r="D243" s="3">
        <f t="shared" si="25"/>
        <v>41141</v>
      </c>
      <c r="E243" s="2">
        <f t="shared" ca="1" si="22"/>
        <v>5.3711777286930564</v>
      </c>
      <c r="F243" s="2">
        <f t="shared" ca="1" si="21"/>
        <v>0</v>
      </c>
      <c r="G243" s="2"/>
      <c r="H243" t="str">
        <f t="shared" si="23"/>
        <v>August-12</v>
      </c>
      <c r="I243">
        <f t="shared" si="24"/>
        <v>2012</v>
      </c>
      <c r="K243" s="4"/>
    </row>
    <row r="244" spans="4:11">
      <c r="D244" s="3">
        <f t="shared" si="25"/>
        <v>41142</v>
      </c>
      <c r="E244" s="2">
        <f t="shared" ca="1" si="22"/>
        <v>5.9228961279361227</v>
      </c>
      <c r="F244" s="2">
        <f t="shared" ca="1" si="21"/>
        <v>0</v>
      </c>
      <c r="G244" s="2"/>
      <c r="H244" t="str">
        <f t="shared" si="23"/>
        <v>August-12</v>
      </c>
      <c r="I244">
        <f t="shared" si="24"/>
        <v>2012</v>
      </c>
      <c r="K244" s="4"/>
    </row>
    <row r="245" spans="4:11">
      <c r="D245" s="3">
        <f t="shared" si="25"/>
        <v>41143</v>
      </c>
      <c r="E245" s="2">
        <f t="shared" ca="1" si="22"/>
        <v>6.2999606478694998</v>
      </c>
      <c r="F245" s="2">
        <f t="shared" ca="1" si="21"/>
        <v>0</v>
      </c>
      <c r="G245" s="2"/>
      <c r="H245" t="str">
        <f t="shared" si="23"/>
        <v>August-12</v>
      </c>
      <c r="I245">
        <f t="shared" si="24"/>
        <v>2012</v>
      </c>
      <c r="K245" s="4"/>
    </row>
    <row r="246" spans="4:11">
      <c r="D246" s="3">
        <f t="shared" si="25"/>
        <v>41144</v>
      </c>
      <c r="E246" s="2">
        <f t="shared" ca="1" si="22"/>
        <v>4.3177038251922832</v>
      </c>
      <c r="F246" s="2">
        <f t="shared" ca="1" si="21"/>
        <v>0</v>
      </c>
      <c r="G246" s="2"/>
      <c r="H246" t="str">
        <f t="shared" si="23"/>
        <v>August-12</v>
      </c>
      <c r="I246">
        <f t="shared" si="24"/>
        <v>2012</v>
      </c>
      <c r="K246" s="4"/>
    </row>
    <row r="247" spans="4:11">
      <c r="D247" s="3">
        <f t="shared" si="25"/>
        <v>41145</v>
      </c>
      <c r="E247" s="2">
        <f t="shared" ca="1" si="22"/>
        <v>6.3348984922663298</v>
      </c>
      <c r="F247" s="2">
        <f t="shared" ca="1" si="21"/>
        <v>0</v>
      </c>
      <c r="G247" s="2"/>
      <c r="H247" t="str">
        <f t="shared" si="23"/>
        <v>August-12</v>
      </c>
      <c r="I247">
        <f t="shared" si="24"/>
        <v>2012</v>
      </c>
      <c r="K247" s="4"/>
    </row>
    <row r="248" spans="4:11">
      <c r="D248" s="3">
        <f t="shared" si="25"/>
        <v>41146</v>
      </c>
      <c r="E248" s="2">
        <f t="shared" ca="1" si="22"/>
        <v>3.2046973071746683</v>
      </c>
      <c r="F248" s="2">
        <f t="shared" ca="1" si="21"/>
        <v>0</v>
      </c>
      <c r="G248" s="2"/>
      <c r="H248" t="str">
        <f t="shared" si="23"/>
        <v>August-12</v>
      </c>
      <c r="I248">
        <f t="shared" si="24"/>
        <v>2012</v>
      </c>
      <c r="K248" s="4"/>
    </row>
    <row r="249" spans="4:11">
      <c r="D249" s="3">
        <f t="shared" si="25"/>
        <v>41147</v>
      </c>
      <c r="E249" s="2">
        <f t="shared" ca="1" si="22"/>
        <v>2.9993291094638432</v>
      </c>
      <c r="F249" s="2">
        <f t="shared" ca="1" si="21"/>
        <v>0</v>
      </c>
      <c r="G249" s="2"/>
      <c r="H249" t="str">
        <f t="shared" si="23"/>
        <v>August-12</v>
      </c>
      <c r="I249">
        <f t="shared" si="24"/>
        <v>2012</v>
      </c>
      <c r="K249" s="4"/>
    </row>
    <row r="250" spans="4:11">
      <c r="D250" s="3">
        <f t="shared" si="25"/>
        <v>41148</v>
      </c>
      <c r="E250" s="2">
        <f t="shared" ca="1" si="22"/>
        <v>2.4991047330763525</v>
      </c>
      <c r="F250" s="2">
        <f t="shared" ca="1" si="21"/>
        <v>0</v>
      </c>
      <c r="G250" s="2"/>
      <c r="H250" t="str">
        <f t="shared" si="23"/>
        <v>August-12</v>
      </c>
      <c r="I250">
        <f t="shared" si="24"/>
        <v>2012</v>
      </c>
      <c r="K250" s="4"/>
    </row>
    <row r="251" spans="4:11">
      <c r="D251" s="3">
        <f t="shared" si="25"/>
        <v>41149</v>
      </c>
      <c r="E251" s="2">
        <f t="shared" ca="1" si="22"/>
        <v>4.6659674175470656</v>
      </c>
      <c r="F251" s="2">
        <f t="shared" ca="1" si="21"/>
        <v>0</v>
      </c>
      <c r="G251" s="2"/>
      <c r="H251" t="str">
        <f t="shared" si="23"/>
        <v>August-12</v>
      </c>
      <c r="I251">
        <f t="shared" si="24"/>
        <v>2012</v>
      </c>
      <c r="K251" s="4"/>
    </row>
    <row r="252" spans="4:11">
      <c r="D252" s="3">
        <f t="shared" si="25"/>
        <v>41150</v>
      </c>
      <c r="E252" s="2">
        <f t="shared" ca="1" si="22"/>
        <v>4.6657276988520238</v>
      </c>
      <c r="F252" s="2">
        <f t="shared" ca="1" si="21"/>
        <v>0</v>
      </c>
      <c r="G252" s="2"/>
      <c r="H252" t="str">
        <f t="shared" si="23"/>
        <v>August-12</v>
      </c>
      <c r="I252">
        <f t="shared" si="24"/>
        <v>2012</v>
      </c>
      <c r="K252" s="4"/>
    </row>
    <row r="253" spans="4:11">
      <c r="D253" s="3">
        <f t="shared" si="25"/>
        <v>41151</v>
      </c>
      <c r="E253" s="2">
        <f t="shared" ca="1" si="22"/>
        <v>5.7833045432344923</v>
      </c>
      <c r="F253" s="2">
        <f t="shared" ca="1" si="21"/>
        <v>0</v>
      </c>
      <c r="G253" s="2"/>
      <c r="H253" t="str">
        <f t="shared" si="23"/>
        <v>August-12</v>
      </c>
      <c r="I253">
        <f t="shared" si="24"/>
        <v>2012</v>
      </c>
      <c r="K253" s="4"/>
    </row>
    <row r="254" spans="4:11">
      <c r="D254" s="3">
        <f t="shared" si="25"/>
        <v>41152</v>
      </c>
      <c r="E254" s="2">
        <f t="shared" ca="1" si="22"/>
        <v>5.6256814398700374</v>
      </c>
      <c r="F254" s="2">
        <f t="shared" ca="1" si="21"/>
        <v>0</v>
      </c>
      <c r="G254" s="2"/>
      <c r="H254" t="str">
        <f t="shared" si="23"/>
        <v>August-12</v>
      </c>
      <c r="I254">
        <f t="shared" si="24"/>
        <v>2012</v>
      </c>
      <c r="K254" s="4"/>
    </row>
    <row r="255" spans="4:11">
      <c r="D255" s="3">
        <f t="shared" si="25"/>
        <v>41153</v>
      </c>
      <c r="E255" s="2">
        <f t="shared" ca="1" si="22"/>
        <v>5.3306421386894627</v>
      </c>
      <c r="F255" s="2">
        <f t="shared" ca="1" si="21"/>
        <v>0</v>
      </c>
      <c r="G255" s="2"/>
      <c r="H255" t="str">
        <f t="shared" si="23"/>
        <v>September-12</v>
      </c>
      <c r="I255">
        <f t="shared" si="24"/>
        <v>2012</v>
      </c>
      <c r="K255" s="4"/>
    </row>
    <row r="256" spans="4:11">
      <c r="D256" s="3">
        <f t="shared" si="25"/>
        <v>41154</v>
      </c>
      <c r="E256" s="2">
        <f t="shared" ca="1" si="22"/>
        <v>4.4619033827820962</v>
      </c>
      <c r="F256" s="2">
        <f t="shared" ca="1" si="21"/>
        <v>0</v>
      </c>
      <c r="G256" s="2"/>
      <c r="H256" t="str">
        <f t="shared" si="23"/>
        <v>September-12</v>
      </c>
      <c r="I256">
        <f t="shared" si="24"/>
        <v>2012</v>
      </c>
      <c r="K256" s="4"/>
    </row>
    <row r="257" spans="4:11">
      <c r="D257" s="3">
        <f t="shared" si="25"/>
        <v>41155</v>
      </c>
      <c r="E257" s="2">
        <f t="shared" ca="1" si="22"/>
        <v>5.3993590211893405</v>
      </c>
      <c r="F257" s="2">
        <f t="shared" ca="1" si="21"/>
        <v>0</v>
      </c>
      <c r="G257" s="2"/>
      <c r="H257" t="str">
        <f t="shared" si="23"/>
        <v>September-12</v>
      </c>
      <c r="I257">
        <f t="shared" si="24"/>
        <v>2012</v>
      </c>
      <c r="K257" s="4"/>
    </row>
    <row r="258" spans="4:11">
      <c r="D258" s="3">
        <f t="shared" si="25"/>
        <v>41156</v>
      </c>
      <c r="E258" s="2">
        <f t="shared" ca="1" si="22"/>
        <v>6.9955953803781972</v>
      </c>
      <c r="F258" s="2">
        <f t="shared" ca="1" si="21"/>
        <v>0</v>
      </c>
      <c r="G258" s="2"/>
      <c r="H258" t="str">
        <f t="shared" si="23"/>
        <v>September-12</v>
      </c>
      <c r="I258">
        <f t="shared" si="24"/>
        <v>2012</v>
      </c>
      <c r="K258" s="4"/>
    </row>
    <row r="259" spans="4:11">
      <c r="D259" s="3">
        <f t="shared" si="25"/>
        <v>41157</v>
      </c>
      <c r="E259" s="2">
        <f t="shared" ca="1" si="22"/>
        <v>6.5629619576592404</v>
      </c>
      <c r="F259" s="2">
        <f t="shared" ca="1" si="21"/>
        <v>0</v>
      </c>
      <c r="G259" s="2"/>
      <c r="H259" t="str">
        <f t="shared" si="23"/>
        <v>September-12</v>
      </c>
      <c r="I259">
        <f t="shared" si="24"/>
        <v>2012</v>
      </c>
      <c r="K259" s="4"/>
    </row>
    <row r="260" spans="4:11">
      <c r="D260" s="3">
        <f t="shared" si="25"/>
        <v>41158</v>
      </c>
      <c r="E260" s="2">
        <f t="shared" ca="1" si="22"/>
        <v>6.413515746569125</v>
      </c>
      <c r="F260" s="2">
        <f t="shared" ca="1" si="21"/>
        <v>0</v>
      </c>
      <c r="G260" s="2"/>
      <c r="H260" t="str">
        <f t="shared" si="23"/>
        <v>September-12</v>
      </c>
      <c r="I260">
        <f t="shared" si="24"/>
        <v>2012</v>
      </c>
      <c r="K260" s="4"/>
    </row>
    <row r="261" spans="4:11">
      <c r="D261" s="3">
        <f t="shared" si="25"/>
        <v>41159</v>
      </c>
      <c r="E261" s="2">
        <f t="shared" ca="1" si="22"/>
        <v>8.4375423164068035</v>
      </c>
      <c r="F261" s="2">
        <f t="shared" ca="1" si="21"/>
        <v>0</v>
      </c>
      <c r="G261" s="2"/>
      <c r="H261" t="str">
        <f t="shared" si="23"/>
        <v>September-12</v>
      </c>
      <c r="I261">
        <f t="shared" si="24"/>
        <v>2012</v>
      </c>
      <c r="K261" s="4"/>
    </row>
    <row r="262" spans="4:11">
      <c r="D262" s="3">
        <f t="shared" si="25"/>
        <v>41160</v>
      </c>
      <c r="E262" s="2">
        <f t="shared" ca="1" si="22"/>
        <v>11.485879033150528</v>
      </c>
      <c r="F262" s="2">
        <f t="shared" ca="1" si="21"/>
        <v>0</v>
      </c>
      <c r="G262" s="2"/>
      <c r="H262" t="str">
        <f t="shared" si="23"/>
        <v>September-12</v>
      </c>
      <c r="I262">
        <f t="shared" si="24"/>
        <v>2012</v>
      </c>
      <c r="K262" s="4"/>
    </row>
    <row r="263" spans="4:11">
      <c r="D263" s="3">
        <f t="shared" si="25"/>
        <v>41161</v>
      </c>
      <c r="E263" s="2">
        <f t="shared" ca="1" si="22"/>
        <v>12.442470479002345</v>
      </c>
      <c r="F263" s="2">
        <f t="shared" ca="1" si="21"/>
        <v>2.2123523950117274</v>
      </c>
      <c r="G263" s="2"/>
      <c r="H263" t="str">
        <f t="shared" si="23"/>
        <v>September-12</v>
      </c>
      <c r="I263">
        <f t="shared" si="24"/>
        <v>2012</v>
      </c>
      <c r="K263" s="4"/>
    </row>
    <row r="264" spans="4:11">
      <c r="D264" s="3">
        <f t="shared" si="25"/>
        <v>41162</v>
      </c>
      <c r="E264" s="2">
        <f t="shared" ca="1" si="22"/>
        <v>6.1089632761456505</v>
      </c>
      <c r="F264" s="2">
        <f t="shared" ca="1" si="21"/>
        <v>0</v>
      </c>
      <c r="G264" s="2"/>
      <c r="H264" t="str">
        <f t="shared" si="23"/>
        <v>September-12</v>
      </c>
      <c r="I264">
        <f t="shared" si="24"/>
        <v>2012</v>
      </c>
      <c r="K264" s="4"/>
    </row>
    <row r="265" spans="4:11">
      <c r="D265" s="3">
        <f t="shared" si="25"/>
        <v>41163</v>
      </c>
      <c r="E265" s="2">
        <f t="shared" ca="1" si="22"/>
        <v>12.242716541034017</v>
      </c>
      <c r="F265" s="2">
        <f t="shared" ca="1" si="21"/>
        <v>1.2135827051700865</v>
      </c>
      <c r="G265" s="2"/>
      <c r="H265" t="str">
        <f t="shared" si="23"/>
        <v>September-12</v>
      </c>
      <c r="I265">
        <f t="shared" si="24"/>
        <v>2012</v>
      </c>
      <c r="K265" s="4"/>
    </row>
    <row r="266" spans="4:11">
      <c r="D266" s="3">
        <f t="shared" si="25"/>
        <v>41164</v>
      </c>
      <c r="E266" s="2">
        <f t="shared" ca="1" si="22"/>
        <v>12.578985612137004</v>
      </c>
      <c r="F266" s="2">
        <f t="shared" ca="1" si="21"/>
        <v>2.8949280606850181</v>
      </c>
      <c r="G266" s="2"/>
      <c r="H266" t="str">
        <f t="shared" si="23"/>
        <v>September-12</v>
      </c>
      <c r="I266">
        <f t="shared" si="24"/>
        <v>2012</v>
      </c>
      <c r="K266" s="4"/>
    </row>
    <row r="267" spans="4:11">
      <c r="D267" s="3">
        <f t="shared" si="25"/>
        <v>41165</v>
      </c>
      <c r="E267" s="2">
        <f t="shared" ca="1" si="22"/>
        <v>20.927855636351566</v>
      </c>
      <c r="F267" s="2">
        <f t="shared" ref="F267:F330" ca="1" si="26">MAX((E267-$F$7)*$F$6,0)</f>
        <v>44.639278181757831</v>
      </c>
      <c r="G267" s="2"/>
      <c r="H267" t="str">
        <f t="shared" si="23"/>
        <v>September-12</v>
      </c>
      <c r="I267">
        <f t="shared" si="24"/>
        <v>2012</v>
      </c>
      <c r="K267" s="4"/>
    </row>
    <row r="268" spans="4:11">
      <c r="D268" s="3">
        <f t="shared" si="25"/>
        <v>41166</v>
      </c>
      <c r="E268" s="2">
        <f t="shared" ref="E268:E331" ca="1" si="27">E267+E267*NORMSINV(RAND())*$E$2+$E$3*($E$4-E267)</f>
        <v>10.392866791239737</v>
      </c>
      <c r="F268" s="2">
        <f t="shared" ca="1" si="26"/>
        <v>0</v>
      </c>
      <c r="G268" s="2"/>
      <c r="H268" t="str">
        <f t="shared" ref="H268:H331" si="28">TEXT(D268,"mmmm-yy")</f>
        <v>September-12</v>
      </c>
      <c r="I268">
        <f t="shared" ref="I268:I331" si="29">YEAR(D268)</f>
        <v>2012</v>
      </c>
      <c r="K268" s="4"/>
    </row>
    <row r="269" spans="4:11">
      <c r="D269" s="3">
        <f t="shared" ref="D269:D332" si="30">D268+1</f>
        <v>41167</v>
      </c>
      <c r="E269" s="2">
        <f t="shared" ca="1" si="27"/>
        <v>18.704669387028257</v>
      </c>
      <c r="F269" s="2">
        <f t="shared" ca="1" si="26"/>
        <v>33.523346935141291</v>
      </c>
      <c r="G269" s="2"/>
      <c r="H269" t="str">
        <f t="shared" si="28"/>
        <v>September-12</v>
      </c>
      <c r="I269">
        <f t="shared" si="29"/>
        <v>2012</v>
      </c>
      <c r="K269" s="4"/>
    </row>
    <row r="270" spans="4:11">
      <c r="D270" s="3">
        <f t="shared" si="30"/>
        <v>41168</v>
      </c>
      <c r="E270" s="2">
        <f t="shared" ca="1" si="27"/>
        <v>28.786816042761956</v>
      </c>
      <c r="F270" s="2">
        <f t="shared" ca="1" si="26"/>
        <v>83.934080213809779</v>
      </c>
      <c r="G270" s="2"/>
      <c r="H270" t="str">
        <f t="shared" si="28"/>
        <v>September-12</v>
      </c>
      <c r="I270">
        <f t="shared" si="29"/>
        <v>2012</v>
      </c>
      <c r="K270" s="4"/>
    </row>
    <row r="271" spans="4:11">
      <c r="D271" s="3">
        <f t="shared" si="30"/>
        <v>41169</v>
      </c>
      <c r="E271" s="2">
        <f t="shared" ca="1" si="27"/>
        <v>36.647202397357596</v>
      </c>
      <c r="F271" s="2">
        <f t="shared" ca="1" si="26"/>
        <v>123.23601198678799</v>
      </c>
      <c r="G271" s="2"/>
      <c r="H271" t="str">
        <f t="shared" si="28"/>
        <v>September-12</v>
      </c>
      <c r="I271">
        <f t="shared" si="29"/>
        <v>2012</v>
      </c>
      <c r="K271" s="4"/>
    </row>
    <row r="272" spans="4:11">
      <c r="D272" s="3">
        <f t="shared" si="30"/>
        <v>41170</v>
      </c>
      <c r="E272" s="2">
        <f t="shared" ca="1" si="27"/>
        <v>53.047726211329923</v>
      </c>
      <c r="F272" s="2">
        <f t="shared" ca="1" si="26"/>
        <v>205.23863105664961</v>
      </c>
      <c r="G272" s="2"/>
      <c r="H272" t="str">
        <f t="shared" si="28"/>
        <v>September-12</v>
      </c>
      <c r="I272">
        <f t="shared" si="29"/>
        <v>2012</v>
      </c>
      <c r="K272" s="4"/>
    </row>
    <row r="273" spans="4:11">
      <c r="D273" s="3">
        <f t="shared" si="30"/>
        <v>41171</v>
      </c>
      <c r="E273" s="2">
        <f t="shared" ca="1" si="27"/>
        <v>54.566066173343273</v>
      </c>
      <c r="F273" s="2">
        <f t="shared" ca="1" si="26"/>
        <v>212.83033086671637</v>
      </c>
      <c r="G273" s="2"/>
      <c r="H273" t="str">
        <f t="shared" si="28"/>
        <v>September-12</v>
      </c>
      <c r="I273">
        <f t="shared" si="29"/>
        <v>2012</v>
      </c>
      <c r="K273" s="4"/>
    </row>
    <row r="274" spans="4:11">
      <c r="D274" s="3">
        <f t="shared" si="30"/>
        <v>41172</v>
      </c>
      <c r="E274" s="2">
        <f t="shared" ca="1" si="27"/>
        <v>52.148099202312082</v>
      </c>
      <c r="F274" s="2">
        <f t="shared" ca="1" si="26"/>
        <v>200.74049601156042</v>
      </c>
      <c r="G274" s="2"/>
      <c r="H274" t="str">
        <f t="shared" si="28"/>
        <v>September-12</v>
      </c>
      <c r="I274">
        <f t="shared" si="29"/>
        <v>2012</v>
      </c>
      <c r="K274" s="4"/>
    </row>
    <row r="275" spans="4:11">
      <c r="D275" s="3">
        <f t="shared" si="30"/>
        <v>41173</v>
      </c>
      <c r="E275" s="2">
        <f t="shared" ca="1" si="27"/>
        <v>66.059514907407973</v>
      </c>
      <c r="F275" s="2">
        <f t="shared" ca="1" si="26"/>
        <v>270.29757453703985</v>
      </c>
      <c r="G275" s="2"/>
      <c r="H275" t="str">
        <f t="shared" si="28"/>
        <v>September-12</v>
      </c>
      <c r="I275">
        <f t="shared" si="29"/>
        <v>2012</v>
      </c>
      <c r="K275" s="4"/>
    </row>
    <row r="276" spans="4:11">
      <c r="D276" s="3">
        <f t="shared" si="30"/>
        <v>41174</v>
      </c>
      <c r="E276" s="2">
        <f t="shared" ca="1" si="27"/>
        <v>16.511681333822164</v>
      </c>
      <c r="F276" s="2">
        <f t="shared" ca="1" si="26"/>
        <v>22.55840666911082</v>
      </c>
      <c r="G276" s="2"/>
      <c r="H276" t="str">
        <f t="shared" si="28"/>
        <v>September-12</v>
      </c>
      <c r="I276">
        <f t="shared" si="29"/>
        <v>2012</v>
      </c>
      <c r="K276" s="4"/>
    </row>
    <row r="277" spans="4:11">
      <c r="D277" s="3">
        <f t="shared" si="30"/>
        <v>41175</v>
      </c>
      <c r="E277" s="2">
        <f t="shared" ca="1" si="27"/>
        <v>15.777397591546194</v>
      </c>
      <c r="F277" s="2">
        <f t="shared" ca="1" si="26"/>
        <v>18.88698795773097</v>
      </c>
      <c r="G277" s="2"/>
      <c r="H277" t="str">
        <f t="shared" si="28"/>
        <v>September-12</v>
      </c>
      <c r="I277">
        <f t="shared" si="29"/>
        <v>2012</v>
      </c>
      <c r="K277" s="4"/>
    </row>
    <row r="278" spans="4:11">
      <c r="D278" s="3">
        <f t="shared" si="30"/>
        <v>41176</v>
      </c>
      <c r="E278" s="2">
        <f t="shared" ca="1" si="27"/>
        <v>25.159663984112886</v>
      </c>
      <c r="F278" s="2">
        <f t="shared" ca="1" si="26"/>
        <v>65.798319920564424</v>
      </c>
      <c r="G278" s="2"/>
      <c r="H278" t="str">
        <f t="shared" si="28"/>
        <v>September-12</v>
      </c>
      <c r="I278">
        <f t="shared" si="29"/>
        <v>2012</v>
      </c>
      <c r="K278" s="4"/>
    </row>
    <row r="279" spans="4:11">
      <c r="D279" s="3">
        <f t="shared" si="30"/>
        <v>41177</v>
      </c>
      <c r="E279" s="2">
        <f t="shared" ca="1" si="27"/>
        <v>17.362728316737801</v>
      </c>
      <c r="F279" s="2">
        <f t="shared" ca="1" si="26"/>
        <v>26.813641583689005</v>
      </c>
      <c r="G279" s="2"/>
      <c r="H279" t="str">
        <f t="shared" si="28"/>
        <v>September-12</v>
      </c>
      <c r="I279">
        <f t="shared" si="29"/>
        <v>2012</v>
      </c>
      <c r="K279" s="4"/>
    </row>
    <row r="280" spans="4:11">
      <c r="D280" s="3">
        <f t="shared" si="30"/>
        <v>41178</v>
      </c>
      <c r="E280" s="2">
        <f t="shared" ca="1" si="27"/>
        <v>25.3278600682101</v>
      </c>
      <c r="F280" s="2">
        <f t="shared" ca="1" si="26"/>
        <v>66.6393003410505</v>
      </c>
      <c r="G280" s="2"/>
      <c r="H280" t="str">
        <f t="shared" si="28"/>
        <v>September-12</v>
      </c>
      <c r="I280">
        <f t="shared" si="29"/>
        <v>2012</v>
      </c>
      <c r="K280" s="4"/>
    </row>
    <row r="281" spans="4:11">
      <c r="D281" s="3">
        <f t="shared" si="30"/>
        <v>41179</v>
      </c>
      <c r="E281" s="2">
        <f t="shared" ca="1" si="27"/>
        <v>34.39325681595335</v>
      </c>
      <c r="F281" s="2">
        <f t="shared" ca="1" si="26"/>
        <v>111.96628407976675</v>
      </c>
      <c r="G281" s="2"/>
      <c r="H281" t="str">
        <f t="shared" si="28"/>
        <v>September-12</v>
      </c>
      <c r="I281">
        <f t="shared" si="29"/>
        <v>2012</v>
      </c>
      <c r="K281" s="4"/>
    </row>
    <row r="282" spans="4:11">
      <c r="D282" s="3">
        <f t="shared" si="30"/>
        <v>41180</v>
      </c>
      <c r="E282" s="2">
        <f t="shared" ca="1" si="27"/>
        <v>18.959307901288355</v>
      </c>
      <c r="F282" s="2">
        <f t="shared" ca="1" si="26"/>
        <v>34.796539506441775</v>
      </c>
      <c r="G282" s="2"/>
      <c r="H282" t="str">
        <f t="shared" si="28"/>
        <v>September-12</v>
      </c>
      <c r="I282">
        <f t="shared" si="29"/>
        <v>2012</v>
      </c>
      <c r="K282" s="4"/>
    </row>
    <row r="283" spans="4:11">
      <c r="D283" s="3">
        <f t="shared" si="30"/>
        <v>41181</v>
      </c>
      <c r="E283" s="2">
        <f t="shared" ca="1" si="27"/>
        <v>18.632043540166624</v>
      </c>
      <c r="F283" s="2">
        <f t="shared" ca="1" si="26"/>
        <v>33.160217700833115</v>
      </c>
      <c r="G283" s="2"/>
      <c r="H283" t="str">
        <f t="shared" si="28"/>
        <v>September-12</v>
      </c>
      <c r="I283">
        <f t="shared" si="29"/>
        <v>2012</v>
      </c>
      <c r="K283" s="4"/>
    </row>
    <row r="284" spans="4:11">
      <c r="D284" s="3">
        <f t="shared" si="30"/>
        <v>41182</v>
      </c>
      <c r="E284" s="2">
        <f t="shared" ca="1" si="27"/>
        <v>16.248895062014938</v>
      </c>
      <c r="F284" s="2">
        <f t="shared" ca="1" si="26"/>
        <v>21.244475310074691</v>
      </c>
      <c r="G284" s="2"/>
      <c r="H284" t="str">
        <f t="shared" si="28"/>
        <v>September-12</v>
      </c>
      <c r="I284">
        <f t="shared" si="29"/>
        <v>2012</v>
      </c>
      <c r="K284" s="4"/>
    </row>
    <row r="285" spans="4:11">
      <c r="D285" s="3">
        <f t="shared" si="30"/>
        <v>41183</v>
      </c>
      <c r="E285" s="2">
        <f t="shared" ca="1" si="27"/>
        <v>16.841935460745265</v>
      </c>
      <c r="F285" s="2">
        <f t="shared" ca="1" si="26"/>
        <v>24.209677303726327</v>
      </c>
      <c r="G285" s="2"/>
      <c r="H285" t="str">
        <f t="shared" si="28"/>
        <v>October-12</v>
      </c>
      <c r="I285">
        <f t="shared" si="29"/>
        <v>2012</v>
      </c>
      <c r="K285" s="4"/>
    </row>
    <row r="286" spans="4:11">
      <c r="D286" s="3">
        <f t="shared" si="30"/>
        <v>41184</v>
      </c>
      <c r="E286" s="2">
        <f t="shared" ca="1" si="27"/>
        <v>18.391870721274305</v>
      </c>
      <c r="F286" s="2">
        <f t="shared" ca="1" si="26"/>
        <v>31.959353606371526</v>
      </c>
      <c r="G286" s="2"/>
      <c r="H286" t="str">
        <f t="shared" si="28"/>
        <v>October-12</v>
      </c>
      <c r="I286">
        <f t="shared" si="29"/>
        <v>2012</v>
      </c>
      <c r="K286" s="4"/>
    </row>
    <row r="287" spans="4:11">
      <c r="D287" s="3">
        <f t="shared" si="30"/>
        <v>41185</v>
      </c>
      <c r="E287" s="2">
        <f t="shared" ca="1" si="27"/>
        <v>19.463472784278981</v>
      </c>
      <c r="F287" s="2">
        <f t="shared" ca="1" si="26"/>
        <v>37.3173639213949</v>
      </c>
      <c r="G287" s="2"/>
      <c r="H287" t="str">
        <f t="shared" si="28"/>
        <v>October-12</v>
      </c>
      <c r="I287">
        <f t="shared" si="29"/>
        <v>2012</v>
      </c>
      <c r="K287" s="4"/>
    </row>
    <row r="288" spans="4:11">
      <c r="D288" s="3">
        <f t="shared" si="30"/>
        <v>41186</v>
      </c>
      <c r="E288" s="2">
        <f t="shared" ca="1" si="27"/>
        <v>2.12309756200602</v>
      </c>
      <c r="F288" s="2">
        <f t="shared" ca="1" si="26"/>
        <v>0</v>
      </c>
      <c r="G288" s="2"/>
      <c r="H288" t="str">
        <f t="shared" si="28"/>
        <v>October-12</v>
      </c>
      <c r="I288">
        <f t="shared" si="29"/>
        <v>2012</v>
      </c>
      <c r="K288" s="4"/>
    </row>
    <row r="289" spans="4:11">
      <c r="D289" s="3">
        <f t="shared" si="30"/>
        <v>41187</v>
      </c>
      <c r="E289" s="2">
        <f t="shared" ca="1" si="27"/>
        <v>3.6559246933024223</v>
      </c>
      <c r="F289" s="2">
        <f t="shared" ca="1" si="26"/>
        <v>0</v>
      </c>
      <c r="G289" s="2"/>
      <c r="H289" t="str">
        <f t="shared" si="28"/>
        <v>October-12</v>
      </c>
      <c r="I289">
        <f t="shared" si="29"/>
        <v>2012</v>
      </c>
      <c r="K289" s="4"/>
    </row>
    <row r="290" spans="4:11">
      <c r="D290" s="3">
        <f t="shared" si="30"/>
        <v>41188</v>
      </c>
      <c r="E290" s="2">
        <f t="shared" ca="1" si="27"/>
        <v>6.8145607075187042</v>
      </c>
      <c r="F290" s="2">
        <f t="shared" ca="1" si="26"/>
        <v>0</v>
      </c>
      <c r="G290" s="2"/>
      <c r="H290" t="str">
        <f t="shared" si="28"/>
        <v>October-12</v>
      </c>
      <c r="I290">
        <f t="shared" si="29"/>
        <v>2012</v>
      </c>
      <c r="K290" s="4"/>
    </row>
    <row r="291" spans="4:11">
      <c r="D291" s="3">
        <f t="shared" si="30"/>
        <v>41189</v>
      </c>
      <c r="E291" s="2">
        <f t="shared" ca="1" si="27"/>
        <v>4.356614277240344</v>
      </c>
      <c r="F291" s="2">
        <f t="shared" ca="1" si="26"/>
        <v>0</v>
      </c>
      <c r="G291" s="2"/>
      <c r="H291" t="str">
        <f t="shared" si="28"/>
        <v>October-12</v>
      </c>
      <c r="I291">
        <f t="shared" si="29"/>
        <v>2012</v>
      </c>
      <c r="K291" s="4"/>
    </row>
    <row r="292" spans="4:11">
      <c r="D292" s="3">
        <f t="shared" si="30"/>
        <v>41190</v>
      </c>
      <c r="E292" s="2">
        <f t="shared" ca="1" si="27"/>
        <v>5.4405096108630451</v>
      </c>
      <c r="F292" s="2">
        <f t="shared" ca="1" si="26"/>
        <v>0</v>
      </c>
      <c r="G292" s="2"/>
      <c r="H292" t="str">
        <f t="shared" si="28"/>
        <v>October-12</v>
      </c>
      <c r="I292">
        <f t="shared" si="29"/>
        <v>2012</v>
      </c>
      <c r="K292" s="4"/>
    </row>
    <row r="293" spans="4:11">
      <c r="D293" s="3">
        <f t="shared" si="30"/>
        <v>41191</v>
      </c>
      <c r="E293" s="2">
        <f t="shared" ca="1" si="27"/>
        <v>7.3102837090299637</v>
      </c>
      <c r="F293" s="2">
        <f t="shared" ca="1" si="26"/>
        <v>0</v>
      </c>
      <c r="G293" s="2"/>
      <c r="H293" t="str">
        <f t="shared" si="28"/>
        <v>October-12</v>
      </c>
      <c r="I293">
        <f t="shared" si="29"/>
        <v>2012</v>
      </c>
      <c r="K293" s="4"/>
    </row>
    <row r="294" spans="4:11">
      <c r="D294" s="3">
        <f t="shared" si="30"/>
        <v>41192</v>
      </c>
      <c r="E294" s="2">
        <f t="shared" ca="1" si="27"/>
        <v>8.3715985398389545</v>
      </c>
      <c r="F294" s="2">
        <f t="shared" ca="1" si="26"/>
        <v>0</v>
      </c>
      <c r="G294" s="2"/>
      <c r="H294" t="str">
        <f t="shared" si="28"/>
        <v>October-12</v>
      </c>
      <c r="I294">
        <f t="shared" si="29"/>
        <v>2012</v>
      </c>
      <c r="K294" s="4"/>
    </row>
    <row r="295" spans="4:11">
      <c r="D295" s="3">
        <f t="shared" si="30"/>
        <v>41193</v>
      </c>
      <c r="E295" s="2">
        <f t="shared" ca="1" si="27"/>
        <v>5.7804816818498068</v>
      </c>
      <c r="F295" s="2">
        <f t="shared" ca="1" si="26"/>
        <v>0</v>
      </c>
      <c r="G295" s="2"/>
      <c r="H295" t="str">
        <f t="shared" si="28"/>
        <v>October-12</v>
      </c>
      <c r="I295">
        <f t="shared" si="29"/>
        <v>2012</v>
      </c>
      <c r="K295" s="4"/>
    </row>
    <row r="296" spans="4:11">
      <c r="D296" s="3">
        <f t="shared" si="30"/>
        <v>41194</v>
      </c>
      <c r="E296" s="2">
        <f t="shared" ca="1" si="27"/>
        <v>5.1350533405158787</v>
      </c>
      <c r="F296" s="2">
        <f t="shared" ca="1" si="26"/>
        <v>0</v>
      </c>
      <c r="G296" s="2"/>
      <c r="H296" t="str">
        <f t="shared" si="28"/>
        <v>October-12</v>
      </c>
      <c r="I296">
        <f t="shared" si="29"/>
        <v>2012</v>
      </c>
      <c r="K296" s="4"/>
    </row>
    <row r="297" spans="4:11">
      <c r="D297" s="3">
        <f t="shared" si="30"/>
        <v>41195</v>
      </c>
      <c r="E297" s="2">
        <f t="shared" ca="1" si="27"/>
        <v>6.4922109923791567</v>
      </c>
      <c r="F297" s="2">
        <f t="shared" ca="1" si="26"/>
        <v>0</v>
      </c>
      <c r="G297" s="2"/>
      <c r="H297" t="str">
        <f t="shared" si="28"/>
        <v>October-12</v>
      </c>
      <c r="I297">
        <f t="shared" si="29"/>
        <v>2012</v>
      </c>
      <c r="K297" s="4"/>
    </row>
    <row r="298" spans="4:11">
      <c r="D298" s="3">
        <f t="shared" si="30"/>
        <v>41196</v>
      </c>
      <c r="E298" s="2">
        <f t="shared" ca="1" si="27"/>
        <v>10.27623567454512</v>
      </c>
      <c r="F298" s="2">
        <f t="shared" ca="1" si="26"/>
        <v>0</v>
      </c>
      <c r="G298" s="2"/>
      <c r="H298" t="str">
        <f t="shared" si="28"/>
        <v>October-12</v>
      </c>
      <c r="I298">
        <f t="shared" si="29"/>
        <v>2012</v>
      </c>
      <c r="K298" s="4"/>
    </row>
    <row r="299" spans="4:11">
      <c r="D299" s="3">
        <f t="shared" si="30"/>
        <v>41197</v>
      </c>
      <c r="E299" s="2">
        <f t="shared" ca="1" si="27"/>
        <v>7.046373526143304</v>
      </c>
      <c r="F299" s="2">
        <f t="shared" ca="1" si="26"/>
        <v>0</v>
      </c>
      <c r="G299" s="2"/>
      <c r="H299" t="str">
        <f t="shared" si="28"/>
        <v>October-12</v>
      </c>
      <c r="I299">
        <f t="shared" si="29"/>
        <v>2012</v>
      </c>
      <c r="K299" s="4"/>
    </row>
    <row r="300" spans="4:11">
      <c r="D300" s="3">
        <f t="shared" si="30"/>
        <v>41198</v>
      </c>
      <c r="E300" s="2">
        <f t="shared" ca="1" si="27"/>
        <v>7.7198688697992628</v>
      </c>
      <c r="F300" s="2">
        <f t="shared" ca="1" si="26"/>
        <v>0</v>
      </c>
      <c r="G300" s="2"/>
      <c r="H300" t="str">
        <f t="shared" si="28"/>
        <v>October-12</v>
      </c>
      <c r="I300">
        <f t="shared" si="29"/>
        <v>2012</v>
      </c>
      <c r="K300" s="4"/>
    </row>
    <row r="301" spans="4:11">
      <c r="D301" s="3">
        <f t="shared" si="30"/>
        <v>41199</v>
      </c>
      <c r="E301" s="2">
        <f t="shared" ca="1" si="27"/>
        <v>6.8457763093826562</v>
      </c>
      <c r="F301" s="2">
        <f t="shared" ca="1" si="26"/>
        <v>0</v>
      </c>
      <c r="G301" s="2"/>
      <c r="H301" t="str">
        <f t="shared" si="28"/>
        <v>October-12</v>
      </c>
      <c r="I301">
        <f t="shared" si="29"/>
        <v>2012</v>
      </c>
      <c r="K301" s="4"/>
    </row>
    <row r="302" spans="4:11">
      <c r="D302" s="3">
        <f t="shared" si="30"/>
        <v>41200</v>
      </c>
      <c r="E302" s="2">
        <f t="shared" ca="1" si="27"/>
        <v>7.0046703060238631</v>
      </c>
      <c r="F302" s="2">
        <f t="shared" ca="1" si="26"/>
        <v>0</v>
      </c>
      <c r="G302" s="2"/>
      <c r="H302" t="str">
        <f t="shared" si="28"/>
        <v>October-12</v>
      </c>
      <c r="I302">
        <f t="shared" si="29"/>
        <v>2012</v>
      </c>
      <c r="K302" s="4"/>
    </row>
    <row r="303" spans="4:11">
      <c r="D303" s="3">
        <f t="shared" si="30"/>
        <v>41201</v>
      </c>
      <c r="E303" s="2">
        <f t="shared" ca="1" si="27"/>
        <v>8.4378856885214013</v>
      </c>
      <c r="F303" s="2">
        <f t="shared" ca="1" si="26"/>
        <v>0</v>
      </c>
      <c r="G303" s="2"/>
      <c r="H303" t="str">
        <f t="shared" si="28"/>
        <v>October-12</v>
      </c>
      <c r="I303">
        <f t="shared" si="29"/>
        <v>2012</v>
      </c>
      <c r="K303" s="4"/>
    </row>
    <row r="304" spans="4:11">
      <c r="D304" s="3">
        <f t="shared" si="30"/>
        <v>41202</v>
      </c>
      <c r="E304" s="2">
        <f t="shared" ca="1" si="27"/>
        <v>16.6945770728342</v>
      </c>
      <c r="F304" s="2">
        <f t="shared" ca="1" si="26"/>
        <v>23.472885364170999</v>
      </c>
      <c r="G304" s="2"/>
      <c r="H304" t="str">
        <f t="shared" si="28"/>
        <v>October-12</v>
      </c>
      <c r="I304">
        <f t="shared" si="29"/>
        <v>2012</v>
      </c>
      <c r="K304" s="4"/>
    </row>
    <row r="305" spans="4:11">
      <c r="D305" s="3">
        <f t="shared" si="30"/>
        <v>41203</v>
      </c>
      <c r="E305" s="2">
        <f t="shared" ca="1" si="27"/>
        <v>12.609802333728153</v>
      </c>
      <c r="F305" s="2">
        <f t="shared" ca="1" si="26"/>
        <v>3.0490116686407642</v>
      </c>
      <c r="G305" s="2"/>
      <c r="H305" t="str">
        <f t="shared" si="28"/>
        <v>October-12</v>
      </c>
      <c r="I305">
        <f t="shared" si="29"/>
        <v>2012</v>
      </c>
      <c r="K305" s="4"/>
    </row>
    <row r="306" spans="4:11">
      <c r="D306" s="3">
        <f t="shared" si="30"/>
        <v>41204</v>
      </c>
      <c r="E306" s="2">
        <f t="shared" ca="1" si="27"/>
        <v>15.125712797118499</v>
      </c>
      <c r="F306" s="2">
        <f t="shared" ca="1" si="26"/>
        <v>15.628563985592496</v>
      </c>
      <c r="G306" s="2"/>
      <c r="H306" t="str">
        <f t="shared" si="28"/>
        <v>October-12</v>
      </c>
      <c r="I306">
        <f t="shared" si="29"/>
        <v>2012</v>
      </c>
      <c r="K306" s="4"/>
    </row>
    <row r="307" spans="4:11">
      <c r="D307" s="3">
        <f t="shared" si="30"/>
        <v>41205</v>
      </c>
      <c r="E307" s="2">
        <f t="shared" ca="1" si="27"/>
        <v>15.808320010920879</v>
      </c>
      <c r="F307" s="2">
        <f t="shared" ca="1" si="26"/>
        <v>19.041600054604395</v>
      </c>
      <c r="G307" s="2"/>
      <c r="H307" t="str">
        <f t="shared" si="28"/>
        <v>October-12</v>
      </c>
      <c r="I307">
        <f t="shared" si="29"/>
        <v>2012</v>
      </c>
      <c r="K307" s="4"/>
    </row>
    <row r="308" spans="4:11">
      <c r="D308" s="3">
        <f t="shared" si="30"/>
        <v>41206</v>
      </c>
      <c r="E308" s="2">
        <f t="shared" ca="1" si="27"/>
        <v>11.571360917945057</v>
      </c>
      <c r="F308" s="2">
        <f t="shared" ca="1" si="26"/>
        <v>0</v>
      </c>
      <c r="G308" s="2"/>
      <c r="H308" t="str">
        <f t="shared" si="28"/>
        <v>October-12</v>
      </c>
      <c r="I308">
        <f t="shared" si="29"/>
        <v>2012</v>
      </c>
      <c r="K308" s="4"/>
    </row>
    <row r="309" spans="4:11">
      <c r="D309" s="3">
        <f t="shared" si="30"/>
        <v>41207</v>
      </c>
      <c r="E309" s="2">
        <f t="shared" ca="1" si="27"/>
        <v>9.5034813300870713</v>
      </c>
      <c r="F309" s="2">
        <f t="shared" ca="1" si="26"/>
        <v>0</v>
      </c>
      <c r="G309" s="2"/>
      <c r="H309" t="str">
        <f t="shared" si="28"/>
        <v>October-12</v>
      </c>
      <c r="I309">
        <f t="shared" si="29"/>
        <v>2012</v>
      </c>
      <c r="K309" s="4"/>
    </row>
    <row r="310" spans="4:11">
      <c r="D310" s="3">
        <f t="shared" si="30"/>
        <v>41208</v>
      </c>
      <c r="E310" s="2">
        <f t="shared" ca="1" si="27"/>
        <v>11.163190061179188</v>
      </c>
      <c r="F310" s="2">
        <f t="shared" ca="1" si="26"/>
        <v>0</v>
      </c>
      <c r="G310" s="2"/>
      <c r="H310" t="str">
        <f t="shared" si="28"/>
        <v>October-12</v>
      </c>
      <c r="I310">
        <f t="shared" si="29"/>
        <v>2012</v>
      </c>
      <c r="K310" s="4"/>
    </row>
    <row r="311" spans="4:11">
      <c r="D311" s="3">
        <f t="shared" si="30"/>
        <v>41209</v>
      </c>
      <c r="E311" s="2">
        <f t="shared" ca="1" si="27"/>
        <v>7.9342608083944146</v>
      </c>
      <c r="F311" s="2">
        <f t="shared" ca="1" si="26"/>
        <v>0</v>
      </c>
      <c r="G311" s="2"/>
      <c r="H311" t="str">
        <f t="shared" si="28"/>
        <v>October-12</v>
      </c>
      <c r="I311">
        <f t="shared" si="29"/>
        <v>2012</v>
      </c>
      <c r="K311" s="4"/>
    </row>
    <row r="312" spans="4:11">
      <c r="D312" s="3">
        <f t="shared" si="30"/>
        <v>41210</v>
      </c>
      <c r="E312" s="2">
        <f t="shared" ca="1" si="27"/>
        <v>7.6930000048472413</v>
      </c>
      <c r="F312" s="2">
        <f t="shared" ca="1" si="26"/>
        <v>0</v>
      </c>
      <c r="G312" s="2"/>
      <c r="H312" t="str">
        <f t="shared" si="28"/>
        <v>October-12</v>
      </c>
      <c r="I312">
        <f t="shared" si="29"/>
        <v>2012</v>
      </c>
      <c r="K312" s="4"/>
    </row>
    <row r="313" spans="4:11">
      <c r="D313" s="3">
        <f t="shared" si="30"/>
        <v>41211</v>
      </c>
      <c r="E313" s="2">
        <f t="shared" ca="1" si="27"/>
        <v>5.8739971740883972</v>
      </c>
      <c r="F313" s="2">
        <f t="shared" ca="1" si="26"/>
        <v>0</v>
      </c>
      <c r="G313" s="2"/>
      <c r="H313" t="str">
        <f t="shared" si="28"/>
        <v>October-12</v>
      </c>
      <c r="I313">
        <f t="shared" si="29"/>
        <v>2012</v>
      </c>
      <c r="K313" s="4"/>
    </row>
    <row r="314" spans="4:11">
      <c r="D314" s="3">
        <f t="shared" si="30"/>
        <v>41212</v>
      </c>
      <c r="E314" s="2">
        <f t="shared" ca="1" si="27"/>
        <v>5.7665670529042456</v>
      </c>
      <c r="F314" s="2">
        <f t="shared" ca="1" si="26"/>
        <v>0</v>
      </c>
      <c r="G314" s="2"/>
      <c r="H314" t="str">
        <f t="shared" si="28"/>
        <v>October-12</v>
      </c>
      <c r="I314">
        <f t="shared" si="29"/>
        <v>2012</v>
      </c>
      <c r="K314" s="4"/>
    </row>
    <row r="315" spans="4:11">
      <c r="D315" s="3">
        <f t="shared" si="30"/>
        <v>41213</v>
      </c>
      <c r="E315" s="2">
        <f t="shared" ca="1" si="27"/>
        <v>7.9920231437647082</v>
      </c>
      <c r="F315" s="2">
        <f t="shared" ca="1" si="26"/>
        <v>0</v>
      </c>
      <c r="G315" s="2"/>
      <c r="H315" t="str">
        <f t="shared" si="28"/>
        <v>October-12</v>
      </c>
      <c r="I315">
        <f t="shared" si="29"/>
        <v>2012</v>
      </c>
      <c r="K315" s="4"/>
    </row>
    <row r="316" spans="4:11">
      <c r="D316" s="3">
        <f t="shared" si="30"/>
        <v>41214</v>
      </c>
      <c r="E316" s="2">
        <f t="shared" ca="1" si="27"/>
        <v>6.995708210657801</v>
      </c>
      <c r="F316" s="2">
        <f t="shared" ca="1" si="26"/>
        <v>0</v>
      </c>
      <c r="G316" s="2"/>
      <c r="H316" t="str">
        <f t="shared" si="28"/>
        <v>November-12</v>
      </c>
      <c r="I316">
        <f t="shared" si="29"/>
        <v>2012</v>
      </c>
      <c r="K316" s="4"/>
    </row>
    <row r="317" spans="4:11">
      <c r="D317" s="3">
        <f t="shared" si="30"/>
        <v>41215</v>
      </c>
      <c r="E317" s="2">
        <f t="shared" ca="1" si="27"/>
        <v>7.2858603735703937</v>
      </c>
      <c r="F317" s="2">
        <f t="shared" ca="1" si="26"/>
        <v>0</v>
      </c>
      <c r="G317" s="2"/>
      <c r="H317" t="str">
        <f t="shared" si="28"/>
        <v>November-12</v>
      </c>
      <c r="I317">
        <f t="shared" si="29"/>
        <v>2012</v>
      </c>
      <c r="K317" s="4"/>
    </row>
    <row r="318" spans="4:11">
      <c r="D318" s="3">
        <f t="shared" si="30"/>
        <v>41216</v>
      </c>
      <c r="E318" s="2">
        <f t="shared" ca="1" si="27"/>
        <v>8.6222597771917027</v>
      </c>
      <c r="F318" s="2">
        <f t="shared" ca="1" si="26"/>
        <v>0</v>
      </c>
      <c r="G318" s="2"/>
      <c r="H318" t="str">
        <f t="shared" si="28"/>
        <v>November-12</v>
      </c>
      <c r="I318">
        <f t="shared" si="29"/>
        <v>2012</v>
      </c>
      <c r="K318" s="4"/>
    </row>
    <row r="319" spans="4:11">
      <c r="D319" s="3">
        <f t="shared" si="30"/>
        <v>41217</v>
      </c>
      <c r="E319" s="2">
        <f t="shared" ca="1" si="27"/>
        <v>11.758808116521324</v>
      </c>
      <c r="F319" s="2">
        <f t="shared" ca="1" si="26"/>
        <v>0</v>
      </c>
      <c r="G319" s="2"/>
      <c r="H319" t="str">
        <f t="shared" si="28"/>
        <v>November-12</v>
      </c>
      <c r="I319">
        <f t="shared" si="29"/>
        <v>2012</v>
      </c>
      <c r="K319" s="4"/>
    </row>
    <row r="320" spans="4:11">
      <c r="D320" s="3">
        <f t="shared" si="30"/>
        <v>41218</v>
      </c>
      <c r="E320" s="2">
        <f t="shared" ca="1" si="27"/>
        <v>15.584294764783866</v>
      </c>
      <c r="F320" s="2">
        <f t="shared" ca="1" si="26"/>
        <v>17.921473823919332</v>
      </c>
      <c r="G320" s="2"/>
      <c r="H320" t="str">
        <f t="shared" si="28"/>
        <v>November-12</v>
      </c>
      <c r="I320">
        <f t="shared" si="29"/>
        <v>2012</v>
      </c>
      <c r="K320" s="4"/>
    </row>
    <row r="321" spans="4:11">
      <c r="D321" s="3">
        <f t="shared" si="30"/>
        <v>41219</v>
      </c>
      <c r="E321" s="2">
        <f t="shared" ca="1" si="27"/>
        <v>19.107776824634122</v>
      </c>
      <c r="F321" s="2">
        <f t="shared" ca="1" si="26"/>
        <v>35.538884123170611</v>
      </c>
      <c r="G321" s="2"/>
      <c r="H321" t="str">
        <f t="shared" si="28"/>
        <v>November-12</v>
      </c>
      <c r="I321">
        <f t="shared" si="29"/>
        <v>2012</v>
      </c>
      <c r="K321" s="4"/>
    </row>
    <row r="322" spans="4:11">
      <c r="D322" s="3">
        <f t="shared" si="30"/>
        <v>41220</v>
      </c>
      <c r="E322" s="2">
        <f t="shared" ca="1" si="27"/>
        <v>7.021524921685165</v>
      </c>
      <c r="F322" s="2">
        <f t="shared" ca="1" si="26"/>
        <v>0</v>
      </c>
      <c r="G322" s="2"/>
      <c r="H322" t="str">
        <f t="shared" si="28"/>
        <v>November-12</v>
      </c>
      <c r="I322">
        <f t="shared" si="29"/>
        <v>2012</v>
      </c>
      <c r="K322" s="4"/>
    </row>
    <row r="323" spans="4:11">
      <c r="D323" s="3">
        <f t="shared" si="30"/>
        <v>41221</v>
      </c>
      <c r="E323" s="2">
        <f t="shared" ca="1" si="27"/>
        <v>11.129040954962409</v>
      </c>
      <c r="F323" s="2">
        <f t="shared" ca="1" si="26"/>
        <v>0</v>
      </c>
      <c r="G323" s="2"/>
      <c r="H323" t="str">
        <f t="shared" si="28"/>
        <v>November-12</v>
      </c>
      <c r="I323">
        <f t="shared" si="29"/>
        <v>2012</v>
      </c>
      <c r="K323" s="4"/>
    </row>
    <row r="324" spans="4:11">
      <c r="D324" s="3">
        <f t="shared" si="30"/>
        <v>41222</v>
      </c>
      <c r="E324" s="2">
        <f t="shared" ca="1" si="27"/>
        <v>1.7515514111435588</v>
      </c>
      <c r="F324" s="2">
        <f t="shared" ca="1" si="26"/>
        <v>0</v>
      </c>
      <c r="G324" s="2"/>
      <c r="H324" t="str">
        <f t="shared" si="28"/>
        <v>November-12</v>
      </c>
      <c r="I324">
        <f t="shared" si="29"/>
        <v>2012</v>
      </c>
      <c r="K324" s="4"/>
    </row>
    <row r="325" spans="4:11">
      <c r="D325" s="3">
        <f t="shared" si="30"/>
        <v>41223</v>
      </c>
      <c r="E325" s="2">
        <f t="shared" ca="1" si="27"/>
        <v>3.2933840943760626</v>
      </c>
      <c r="F325" s="2">
        <f t="shared" ca="1" si="26"/>
        <v>0</v>
      </c>
      <c r="G325" s="2"/>
      <c r="H325" t="str">
        <f t="shared" si="28"/>
        <v>November-12</v>
      </c>
      <c r="I325">
        <f t="shared" si="29"/>
        <v>2012</v>
      </c>
      <c r="K325" s="4"/>
    </row>
    <row r="326" spans="4:11">
      <c r="D326" s="3">
        <f t="shared" si="30"/>
        <v>41224</v>
      </c>
      <c r="E326" s="2">
        <f t="shared" ca="1" si="27"/>
        <v>1.5797990522966114</v>
      </c>
      <c r="F326" s="2">
        <f t="shared" ca="1" si="26"/>
        <v>0</v>
      </c>
      <c r="G326" s="2"/>
      <c r="H326" t="str">
        <f t="shared" si="28"/>
        <v>November-12</v>
      </c>
      <c r="I326">
        <f t="shared" si="29"/>
        <v>2012</v>
      </c>
      <c r="K326" s="4"/>
    </row>
    <row r="327" spans="4:11">
      <c r="D327" s="3">
        <f t="shared" si="30"/>
        <v>41225</v>
      </c>
      <c r="E327" s="2">
        <f t="shared" ca="1" si="27"/>
        <v>3.7605319166344069</v>
      </c>
      <c r="F327" s="2">
        <f t="shared" ca="1" si="26"/>
        <v>0</v>
      </c>
      <c r="G327" s="2"/>
      <c r="H327" t="str">
        <f t="shared" si="28"/>
        <v>November-12</v>
      </c>
      <c r="I327">
        <f t="shared" si="29"/>
        <v>2012</v>
      </c>
      <c r="K327" s="4"/>
    </row>
    <row r="328" spans="4:11">
      <c r="D328" s="3">
        <f t="shared" si="30"/>
        <v>41226</v>
      </c>
      <c r="E328" s="2">
        <f t="shared" ca="1" si="27"/>
        <v>4.1575802894689575</v>
      </c>
      <c r="F328" s="2">
        <f t="shared" ca="1" si="26"/>
        <v>0</v>
      </c>
      <c r="G328" s="2"/>
      <c r="H328" t="str">
        <f t="shared" si="28"/>
        <v>November-12</v>
      </c>
      <c r="I328">
        <f t="shared" si="29"/>
        <v>2012</v>
      </c>
      <c r="K328" s="4"/>
    </row>
    <row r="329" spans="4:11">
      <c r="D329" s="3">
        <f t="shared" si="30"/>
        <v>41227</v>
      </c>
      <c r="E329" s="2">
        <f t="shared" ca="1" si="27"/>
        <v>5.6107412096934803</v>
      </c>
      <c r="F329" s="2">
        <f t="shared" ca="1" si="26"/>
        <v>0</v>
      </c>
      <c r="G329" s="2"/>
      <c r="H329" t="str">
        <f t="shared" si="28"/>
        <v>November-12</v>
      </c>
      <c r="I329">
        <f t="shared" si="29"/>
        <v>2012</v>
      </c>
      <c r="K329" s="4"/>
    </row>
    <row r="330" spans="4:11">
      <c r="D330" s="3">
        <f t="shared" si="30"/>
        <v>41228</v>
      </c>
      <c r="E330" s="2">
        <f t="shared" ca="1" si="27"/>
        <v>9.5070574652665041</v>
      </c>
      <c r="F330" s="2">
        <f t="shared" ca="1" si="26"/>
        <v>0</v>
      </c>
      <c r="G330" s="2"/>
      <c r="H330" t="str">
        <f t="shared" si="28"/>
        <v>November-12</v>
      </c>
      <c r="I330">
        <f t="shared" si="29"/>
        <v>2012</v>
      </c>
      <c r="K330" s="4"/>
    </row>
    <row r="331" spans="4:11">
      <c r="D331" s="3">
        <f t="shared" si="30"/>
        <v>41229</v>
      </c>
      <c r="E331" s="2">
        <f t="shared" ca="1" si="27"/>
        <v>10.381894924342044</v>
      </c>
      <c r="F331" s="2">
        <f t="shared" ref="F331:F394" ca="1" si="31">MAX((E331-$F$7)*$F$6,0)</f>
        <v>0</v>
      </c>
      <c r="G331" s="2"/>
      <c r="H331" t="str">
        <f t="shared" si="28"/>
        <v>November-12</v>
      </c>
      <c r="I331">
        <f t="shared" si="29"/>
        <v>2012</v>
      </c>
      <c r="K331" s="4"/>
    </row>
    <row r="332" spans="4:11">
      <c r="D332" s="3">
        <f t="shared" si="30"/>
        <v>41230</v>
      </c>
      <c r="E332" s="2">
        <f t="shared" ref="E332:E395" ca="1" si="32">E331+E331*NORMSINV(RAND())*$E$2+$E$3*($E$4-E331)</f>
        <v>9.0869722318228412</v>
      </c>
      <c r="F332" s="2">
        <f t="shared" ca="1" si="31"/>
        <v>0</v>
      </c>
      <c r="G332" s="2"/>
      <c r="H332" t="str">
        <f t="shared" ref="H332:H395" si="33">TEXT(D332,"mmmm-yy")</f>
        <v>November-12</v>
      </c>
      <c r="I332">
        <f t="shared" ref="I332:I395" si="34">YEAR(D332)</f>
        <v>2012</v>
      </c>
      <c r="K332" s="4"/>
    </row>
    <row r="333" spans="4:11">
      <c r="D333" s="3">
        <f t="shared" ref="D333:D396" si="35">D332+1</f>
        <v>41231</v>
      </c>
      <c r="E333" s="2">
        <f t="shared" ca="1" si="32"/>
        <v>11.705212405730327</v>
      </c>
      <c r="F333" s="2">
        <f t="shared" ca="1" si="31"/>
        <v>0</v>
      </c>
      <c r="G333" s="2"/>
      <c r="H333" t="str">
        <f t="shared" si="33"/>
        <v>November-12</v>
      </c>
      <c r="I333">
        <f t="shared" si="34"/>
        <v>2012</v>
      </c>
      <c r="K333" s="4"/>
    </row>
    <row r="334" spans="4:11">
      <c r="D334" s="3">
        <f t="shared" si="35"/>
        <v>41232</v>
      </c>
      <c r="E334" s="2">
        <f t="shared" ca="1" si="32"/>
        <v>5.6447746534205203</v>
      </c>
      <c r="F334" s="2">
        <f t="shared" ca="1" si="31"/>
        <v>0</v>
      </c>
      <c r="G334" s="2"/>
      <c r="H334" t="str">
        <f t="shared" si="33"/>
        <v>November-12</v>
      </c>
      <c r="I334">
        <f t="shared" si="34"/>
        <v>2012</v>
      </c>
      <c r="K334" s="4"/>
    </row>
    <row r="335" spans="4:11">
      <c r="D335" s="3">
        <f t="shared" si="35"/>
        <v>41233</v>
      </c>
      <c r="E335" s="2">
        <f t="shared" ca="1" si="32"/>
        <v>7.9432847179939756</v>
      </c>
      <c r="F335" s="2">
        <f t="shared" ca="1" si="31"/>
        <v>0</v>
      </c>
      <c r="G335" s="2"/>
      <c r="H335" t="str">
        <f t="shared" si="33"/>
        <v>November-12</v>
      </c>
      <c r="I335">
        <f t="shared" si="34"/>
        <v>2012</v>
      </c>
      <c r="K335" s="4"/>
    </row>
    <row r="336" spans="4:11">
      <c r="D336" s="3">
        <f t="shared" si="35"/>
        <v>41234</v>
      </c>
      <c r="E336" s="2">
        <f t="shared" ca="1" si="32"/>
        <v>11.07621946001127</v>
      </c>
      <c r="F336" s="2">
        <f t="shared" ca="1" si="31"/>
        <v>0</v>
      </c>
      <c r="G336" s="2"/>
      <c r="H336" t="str">
        <f t="shared" si="33"/>
        <v>November-12</v>
      </c>
      <c r="I336">
        <f t="shared" si="34"/>
        <v>2012</v>
      </c>
      <c r="K336" s="4"/>
    </row>
    <row r="337" spans="4:11">
      <c r="D337" s="3">
        <f t="shared" si="35"/>
        <v>41235</v>
      </c>
      <c r="E337" s="2">
        <f t="shared" ca="1" si="32"/>
        <v>14.165435311563765</v>
      </c>
      <c r="F337" s="2">
        <f t="shared" ca="1" si="31"/>
        <v>10.827176557818827</v>
      </c>
      <c r="G337" s="2"/>
      <c r="H337" t="str">
        <f t="shared" si="33"/>
        <v>November-12</v>
      </c>
      <c r="I337">
        <f t="shared" si="34"/>
        <v>2012</v>
      </c>
      <c r="K337" s="4"/>
    </row>
    <row r="338" spans="4:11">
      <c r="D338" s="3">
        <f t="shared" si="35"/>
        <v>41236</v>
      </c>
      <c r="E338" s="2">
        <f t="shared" ca="1" si="32"/>
        <v>12.675128026398186</v>
      </c>
      <c r="F338" s="2">
        <f t="shared" ca="1" si="31"/>
        <v>3.375640131990929</v>
      </c>
      <c r="G338" s="2"/>
      <c r="H338" t="str">
        <f t="shared" si="33"/>
        <v>November-12</v>
      </c>
      <c r="I338">
        <f t="shared" si="34"/>
        <v>2012</v>
      </c>
      <c r="K338" s="4"/>
    </row>
    <row r="339" spans="4:11">
      <c r="D339" s="3">
        <f t="shared" si="35"/>
        <v>41237</v>
      </c>
      <c r="E339" s="2">
        <f t="shared" ca="1" si="32"/>
        <v>19.814607725299286</v>
      </c>
      <c r="F339" s="2">
        <f t="shared" ca="1" si="31"/>
        <v>39.073038626496427</v>
      </c>
      <c r="G339" s="2"/>
      <c r="H339" t="str">
        <f t="shared" si="33"/>
        <v>November-12</v>
      </c>
      <c r="I339">
        <f t="shared" si="34"/>
        <v>2012</v>
      </c>
      <c r="K339" s="4"/>
    </row>
    <row r="340" spans="4:11">
      <c r="D340" s="3">
        <f t="shared" si="35"/>
        <v>41238</v>
      </c>
      <c r="E340" s="2">
        <f t="shared" ca="1" si="32"/>
        <v>12.407554172300328</v>
      </c>
      <c r="F340" s="2">
        <f t="shared" ca="1" si="31"/>
        <v>2.0377708615016399</v>
      </c>
      <c r="G340" s="2"/>
      <c r="H340" t="str">
        <f t="shared" si="33"/>
        <v>November-12</v>
      </c>
      <c r="I340">
        <f t="shared" si="34"/>
        <v>2012</v>
      </c>
      <c r="K340" s="4"/>
    </row>
    <row r="341" spans="4:11">
      <c r="D341" s="3">
        <f t="shared" si="35"/>
        <v>41239</v>
      </c>
      <c r="E341" s="2">
        <f t="shared" ca="1" si="32"/>
        <v>11.566944725169851</v>
      </c>
      <c r="F341" s="2">
        <f t="shared" ca="1" si="31"/>
        <v>0</v>
      </c>
      <c r="G341" s="2"/>
      <c r="H341" t="str">
        <f t="shared" si="33"/>
        <v>November-12</v>
      </c>
      <c r="I341">
        <f t="shared" si="34"/>
        <v>2012</v>
      </c>
      <c r="K341" s="4"/>
    </row>
    <row r="342" spans="4:11">
      <c r="D342" s="3">
        <f t="shared" si="35"/>
        <v>41240</v>
      </c>
      <c r="E342" s="2">
        <f t="shared" ca="1" si="32"/>
        <v>1.7631345527263607</v>
      </c>
      <c r="F342" s="2">
        <f t="shared" ca="1" si="31"/>
        <v>0</v>
      </c>
      <c r="G342" s="2"/>
      <c r="H342" t="str">
        <f t="shared" si="33"/>
        <v>November-12</v>
      </c>
      <c r="I342">
        <f t="shared" si="34"/>
        <v>2012</v>
      </c>
      <c r="K342" s="4"/>
    </row>
    <row r="343" spans="4:11">
      <c r="D343" s="3">
        <f t="shared" si="35"/>
        <v>41241</v>
      </c>
      <c r="E343" s="2">
        <f t="shared" ca="1" si="32"/>
        <v>1.6732360450639554</v>
      </c>
      <c r="F343" s="2">
        <f t="shared" ca="1" si="31"/>
        <v>0</v>
      </c>
      <c r="G343" s="2"/>
      <c r="H343" t="str">
        <f t="shared" si="33"/>
        <v>November-12</v>
      </c>
      <c r="I343">
        <f t="shared" si="34"/>
        <v>2012</v>
      </c>
      <c r="K343" s="4"/>
    </row>
    <row r="344" spans="4:11">
      <c r="D344" s="3">
        <f t="shared" si="35"/>
        <v>41242</v>
      </c>
      <c r="E344" s="2">
        <f t="shared" ca="1" si="32"/>
        <v>3.0101155490944453</v>
      </c>
      <c r="F344" s="2">
        <f t="shared" ca="1" si="31"/>
        <v>0</v>
      </c>
      <c r="G344" s="2"/>
      <c r="H344" t="str">
        <f t="shared" si="33"/>
        <v>November-12</v>
      </c>
      <c r="I344">
        <f t="shared" si="34"/>
        <v>2012</v>
      </c>
      <c r="K344" s="4"/>
    </row>
    <row r="345" spans="4:11">
      <c r="D345" s="3">
        <f t="shared" si="35"/>
        <v>41243</v>
      </c>
      <c r="E345" s="2">
        <f t="shared" ca="1" si="32"/>
        <v>4.2081314265385803</v>
      </c>
      <c r="F345" s="2">
        <f t="shared" ca="1" si="31"/>
        <v>0</v>
      </c>
      <c r="G345" s="2"/>
      <c r="H345" t="str">
        <f t="shared" si="33"/>
        <v>November-12</v>
      </c>
      <c r="I345">
        <f t="shared" si="34"/>
        <v>2012</v>
      </c>
    </row>
    <row r="346" spans="4:11">
      <c r="D346" s="3">
        <f t="shared" si="35"/>
        <v>41244</v>
      </c>
      <c r="E346" s="2">
        <f t="shared" ca="1" si="32"/>
        <v>6.5432452803839825</v>
      </c>
      <c r="F346" s="2">
        <f t="shared" ca="1" si="31"/>
        <v>0</v>
      </c>
      <c r="G346" s="2"/>
      <c r="H346" t="str">
        <f t="shared" si="33"/>
        <v>December-12</v>
      </c>
      <c r="I346">
        <f t="shared" si="34"/>
        <v>2012</v>
      </c>
    </row>
    <row r="347" spans="4:11">
      <c r="D347" s="3">
        <f t="shared" si="35"/>
        <v>41245</v>
      </c>
      <c r="E347" s="2">
        <f t="shared" ca="1" si="32"/>
        <v>3.9374271176352509</v>
      </c>
      <c r="F347" s="2">
        <f t="shared" ca="1" si="31"/>
        <v>0</v>
      </c>
      <c r="G347" s="2"/>
      <c r="H347" t="str">
        <f t="shared" si="33"/>
        <v>December-12</v>
      </c>
      <c r="I347">
        <f t="shared" si="34"/>
        <v>2012</v>
      </c>
    </row>
    <row r="348" spans="4:11">
      <c r="D348" s="3">
        <f t="shared" si="35"/>
        <v>41246</v>
      </c>
      <c r="E348" s="2">
        <f t="shared" ca="1" si="32"/>
        <v>0.7927159382348119</v>
      </c>
      <c r="F348" s="2">
        <f t="shared" ca="1" si="31"/>
        <v>0</v>
      </c>
      <c r="G348" s="2"/>
      <c r="H348" t="str">
        <f t="shared" si="33"/>
        <v>December-12</v>
      </c>
      <c r="I348">
        <f t="shared" si="34"/>
        <v>2012</v>
      </c>
    </row>
    <row r="349" spans="4:11">
      <c r="D349" s="3">
        <f t="shared" si="35"/>
        <v>41247</v>
      </c>
      <c r="E349" s="2">
        <f t="shared" ca="1" si="32"/>
        <v>2.7533281459273709</v>
      </c>
      <c r="F349" s="2">
        <f t="shared" ca="1" si="31"/>
        <v>0</v>
      </c>
      <c r="G349" s="2"/>
      <c r="H349" t="str">
        <f t="shared" si="33"/>
        <v>December-12</v>
      </c>
      <c r="I349">
        <f t="shared" si="34"/>
        <v>2012</v>
      </c>
    </row>
    <row r="350" spans="4:11">
      <c r="D350" s="3">
        <f t="shared" si="35"/>
        <v>41248</v>
      </c>
      <c r="E350" s="2">
        <f t="shared" ca="1" si="32"/>
        <v>4.651528584834332</v>
      </c>
      <c r="F350" s="2">
        <f t="shared" ca="1" si="31"/>
        <v>0</v>
      </c>
      <c r="G350" s="2"/>
      <c r="H350" t="str">
        <f t="shared" si="33"/>
        <v>December-12</v>
      </c>
      <c r="I350">
        <f t="shared" si="34"/>
        <v>2012</v>
      </c>
    </row>
    <row r="351" spans="4:11">
      <c r="D351" s="3">
        <f t="shared" si="35"/>
        <v>41249</v>
      </c>
      <c r="E351" s="2">
        <f t="shared" ca="1" si="32"/>
        <v>5.0976975954247052</v>
      </c>
      <c r="F351" s="2">
        <f t="shared" ca="1" si="31"/>
        <v>0</v>
      </c>
      <c r="G351" s="2"/>
      <c r="H351" t="str">
        <f t="shared" si="33"/>
        <v>December-12</v>
      </c>
      <c r="I351">
        <f t="shared" si="34"/>
        <v>2012</v>
      </c>
    </row>
    <row r="352" spans="4:11">
      <c r="D352" s="3">
        <f t="shared" si="35"/>
        <v>41250</v>
      </c>
      <c r="E352" s="2">
        <f t="shared" ca="1" si="32"/>
        <v>8.4086825378747019</v>
      </c>
      <c r="F352" s="2">
        <f t="shared" ca="1" si="31"/>
        <v>0</v>
      </c>
      <c r="G352" s="2"/>
      <c r="H352" t="str">
        <f t="shared" si="33"/>
        <v>December-12</v>
      </c>
      <c r="I352">
        <f t="shared" si="34"/>
        <v>2012</v>
      </c>
    </row>
    <row r="353" spans="4:9">
      <c r="D353" s="3">
        <f t="shared" si="35"/>
        <v>41251</v>
      </c>
      <c r="E353" s="2">
        <f t="shared" ca="1" si="32"/>
        <v>2.3398364147507822</v>
      </c>
      <c r="F353" s="2">
        <f t="shared" ca="1" si="31"/>
        <v>0</v>
      </c>
      <c r="G353" s="2"/>
      <c r="H353" t="str">
        <f t="shared" si="33"/>
        <v>December-12</v>
      </c>
      <c r="I353">
        <f t="shared" si="34"/>
        <v>2012</v>
      </c>
    </row>
    <row r="354" spans="4:9">
      <c r="D354" s="3">
        <f t="shared" si="35"/>
        <v>41252</v>
      </c>
      <c r="E354" s="2">
        <f t="shared" ca="1" si="32"/>
        <v>2.6807522210096799</v>
      </c>
      <c r="F354" s="2">
        <f t="shared" ca="1" si="31"/>
        <v>0</v>
      </c>
      <c r="G354" s="2"/>
      <c r="H354" t="str">
        <f t="shared" si="33"/>
        <v>December-12</v>
      </c>
      <c r="I354">
        <f t="shared" si="34"/>
        <v>2012</v>
      </c>
    </row>
    <row r="355" spans="4:9">
      <c r="D355" s="3">
        <f t="shared" si="35"/>
        <v>41253</v>
      </c>
      <c r="E355" s="2">
        <f t="shared" ca="1" si="32"/>
        <v>4.5738094330003296</v>
      </c>
      <c r="F355" s="2">
        <f t="shared" ca="1" si="31"/>
        <v>0</v>
      </c>
      <c r="G355" s="2"/>
      <c r="H355" t="str">
        <f t="shared" si="33"/>
        <v>December-12</v>
      </c>
      <c r="I355">
        <f t="shared" si="34"/>
        <v>2012</v>
      </c>
    </row>
    <row r="356" spans="4:9">
      <c r="D356" s="3">
        <f t="shared" si="35"/>
        <v>41254</v>
      </c>
      <c r="E356" s="2">
        <f t="shared" ca="1" si="32"/>
        <v>4.3350442217633445</v>
      </c>
      <c r="F356" s="2">
        <f t="shared" ca="1" si="31"/>
        <v>0</v>
      </c>
      <c r="G356" s="2"/>
      <c r="H356" t="str">
        <f t="shared" si="33"/>
        <v>December-12</v>
      </c>
      <c r="I356">
        <f t="shared" si="34"/>
        <v>2012</v>
      </c>
    </row>
    <row r="357" spans="4:9">
      <c r="D357" s="3">
        <f t="shared" si="35"/>
        <v>41255</v>
      </c>
      <c r="E357" s="2">
        <f t="shared" ca="1" si="32"/>
        <v>5.0005275181643558</v>
      </c>
      <c r="F357" s="2">
        <f t="shared" ca="1" si="31"/>
        <v>0</v>
      </c>
      <c r="G357" s="2"/>
      <c r="H357" t="str">
        <f t="shared" si="33"/>
        <v>December-12</v>
      </c>
      <c r="I357">
        <f t="shared" si="34"/>
        <v>2012</v>
      </c>
    </row>
    <row r="358" spans="4:9">
      <c r="D358" s="3">
        <f t="shared" si="35"/>
        <v>41256</v>
      </c>
      <c r="E358" s="2">
        <f t="shared" ca="1" si="32"/>
        <v>6.7544738655881362</v>
      </c>
      <c r="F358" s="2">
        <f t="shared" ca="1" si="31"/>
        <v>0</v>
      </c>
      <c r="G358" s="2"/>
      <c r="H358" t="str">
        <f t="shared" si="33"/>
        <v>December-12</v>
      </c>
      <c r="I358">
        <f t="shared" si="34"/>
        <v>2012</v>
      </c>
    </row>
    <row r="359" spans="4:9">
      <c r="D359" s="3">
        <f t="shared" si="35"/>
        <v>41257</v>
      </c>
      <c r="E359" s="2">
        <f t="shared" ca="1" si="32"/>
        <v>6.3422908527793656</v>
      </c>
      <c r="F359" s="2">
        <f t="shared" ca="1" si="31"/>
        <v>0</v>
      </c>
      <c r="G359" s="2"/>
      <c r="H359" t="str">
        <f t="shared" si="33"/>
        <v>December-12</v>
      </c>
      <c r="I359">
        <f t="shared" si="34"/>
        <v>2012</v>
      </c>
    </row>
    <row r="360" spans="4:9">
      <c r="D360" s="3">
        <f t="shared" si="35"/>
        <v>41258</v>
      </c>
      <c r="E360" s="2">
        <f t="shared" ca="1" si="32"/>
        <v>6.7260075979480236</v>
      </c>
      <c r="F360" s="2">
        <f t="shared" ca="1" si="31"/>
        <v>0</v>
      </c>
      <c r="G360" s="2"/>
      <c r="H360" t="str">
        <f t="shared" si="33"/>
        <v>December-12</v>
      </c>
      <c r="I360">
        <f t="shared" si="34"/>
        <v>2012</v>
      </c>
    </row>
    <row r="361" spans="4:9">
      <c r="D361" s="3">
        <f t="shared" si="35"/>
        <v>41259</v>
      </c>
      <c r="E361" s="2">
        <f t="shared" ca="1" si="32"/>
        <v>6.3702328060850526</v>
      </c>
      <c r="F361" s="2">
        <f t="shared" ca="1" si="31"/>
        <v>0</v>
      </c>
      <c r="G361" s="2"/>
      <c r="H361" t="str">
        <f t="shared" si="33"/>
        <v>December-12</v>
      </c>
      <c r="I361">
        <f t="shared" si="34"/>
        <v>2012</v>
      </c>
    </row>
    <row r="362" spans="4:9">
      <c r="D362" s="3">
        <f t="shared" si="35"/>
        <v>41260</v>
      </c>
      <c r="E362" s="2">
        <f t="shared" ca="1" si="32"/>
        <v>5.281016302456444</v>
      </c>
      <c r="F362" s="2">
        <f t="shared" ca="1" si="31"/>
        <v>0</v>
      </c>
      <c r="G362" s="2"/>
      <c r="H362" t="str">
        <f t="shared" si="33"/>
        <v>December-12</v>
      </c>
      <c r="I362">
        <f t="shared" si="34"/>
        <v>2012</v>
      </c>
    </row>
    <row r="363" spans="4:9">
      <c r="D363" s="3">
        <f t="shared" si="35"/>
        <v>41261</v>
      </c>
      <c r="E363" s="2">
        <f t="shared" ca="1" si="32"/>
        <v>4.066267880532318</v>
      </c>
      <c r="F363" s="2">
        <f t="shared" ca="1" si="31"/>
        <v>0</v>
      </c>
      <c r="G363" s="2"/>
      <c r="H363" t="str">
        <f t="shared" si="33"/>
        <v>December-12</v>
      </c>
      <c r="I363">
        <f t="shared" si="34"/>
        <v>2012</v>
      </c>
    </row>
    <row r="364" spans="4:9">
      <c r="D364" s="3">
        <f t="shared" si="35"/>
        <v>41262</v>
      </c>
      <c r="E364" s="2">
        <f t="shared" ca="1" si="32"/>
        <v>7.7463578841860574</v>
      </c>
      <c r="F364" s="2">
        <f t="shared" ca="1" si="31"/>
        <v>0</v>
      </c>
      <c r="G364" s="2"/>
      <c r="H364" t="str">
        <f t="shared" si="33"/>
        <v>December-12</v>
      </c>
      <c r="I364">
        <f t="shared" si="34"/>
        <v>2012</v>
      </c>
    </row>
    <row r="365" spans="4:9">
      <c r="D365" s="3">
        <f t="shared" si="35"/>
        <v>41263</v>
      </c>
      <c r="E365" s="2">
        <f t="shared" ca="1" si="32"/>
        <v>0.5214448832950962</v>
      </c>
      <c r="F365" s="2">
        <f t="shared" ca="1" si="31"/>
        <v>0</v>
      </c>
      <c r="G365" s="2"/>
      <c r="H365" t="str">
        <f t="shared" si="33"/>
        <v>December-12</v>
      </c>
      <c r="I365">
        <f t="shared" si="34"/>
        <v>2012</v>
      </c>
    </row>
    <row r="366" spans="4:9">
      <c r="D366" s="3">
        <f t="shared" si="35"/>
        <v>41264</v>
      </c>
      <c r="E366" s="2">
        <f t="shared" ca="1" si="32"/>
        <v>1.8618317996735791</v>
      </c>
      <c r="F366" s="2">
        <f t="shared" ca="1" si="31"/>
        <v>0</v>
      </c>
      <c r="G366" s="2"/>
      <c r="H366" t="str">
        <f t="shared" si="33"/>
        <v>December-12</v>
      </c>
      <c r="I366">
        <f t="shared" si="34"/>
        <v>2012</v>
      </c>
    </row>
    <row r="367" spans="4:9">
      <c r="D367" s="3">
        <f t="shared" si="35"/>
        <v>41265</v>
      </c>
      <c r="E367" s="2">
        <f t="shared" ca="1" si="32"/>
        <v>2.7570772460336643</v>
      </c>
      <c r="F367" s="2">
        <f t="shared" ca="1" si="31"/>
        <v>0</v>
      </c>
      <c r="G367" s="2"/>
      <c r="H367" t="str">
        <f t="shared" si="33"/>
        <v>December-12</v>
      </c>
      <c r="I367">
        <f t="shared" si="34"/>
        <v>2012</v>
      </c>
    </row>
    <row r="368" spans="4:9">
      <c r="D368" s="3">
        <f t="shared" si="35"/>
        <v>41266</v>
      </c>
      <c r="E368" s="2">
        <f t="shared" ca="1" si="32"/>
        <v>4.2178827246371959</v>
      </c>
      <c r="F368" s="2">
        <f t="shared" ca="1" si="31"/>
        <v>0</v>
      </c>
      <c r="G368" s="2"/>
      <c r="H368" t="str">
        <f t="shared" si="33"/>
        <v>December-12</v>
      </c>
      <c r="I368">
        <f t="shared" si="34"/>
        <v>2012</v>
      </c>
    </row>
    <row r="369" spans="4:9">
      <c r="D369" s="3">
        <f t="shared" si="35"/>
        <v>41267</v>
      </c>
      <c r="E369" s="2">
        <f t="shared" ca="1" si="32"/>
        <v>5.850208423059728</v>
      </c>
      <c r="F369" s="2">
        <f t="shared" ca="1" si="31"/>
        <v>0</v>
      </c>
      <c r="G369" s="2"/>
      <c r="H369" t="str">
        <f t="shared" si="33"/>
        <v>December-12</v>
      </c>
      <c r="I369">
        <f t="shared" si="34"/>
        <v>2012</v>
      </c>
    </row>
    <row r="370" spans="4:9">
      <c r="D370" s="3">
        <f t="shared" si="35"/>
        <v>41268</v>
      </c>
      <c r="E370" s="2">
        <f t="shared" ca="1" si="32"/>
        <v>11.840452863397354</v>
      </c>
      <c r="F370" s="2">
        <f t="shared" ca="1" si="31"/>
        <v>0</v>
      </c>
      <c r="G370" s="2"/>
      <c r="H370" t="str">
        <f t="shared" si="33"/>
        <v>December-12</v>
      </c>
      <c r="I370">
        <f t="shared" si="34"/>
        <v>2012</v>
      </c>
    </row>
    <row r="371" spans="4:9">
      <c r="D371" s="3">
        <f t="shared" si="35"/>
        <v>41269</v>
      </c>
      <c r="E371" s="2">
        <f t="shared" ca="1" si="32"/>
        <v>5.4442817629827669</v>
      </c>
      <c r="F371" s="2">
        <f t="shared" ca="1" si="31"/>
        <v>0</v>
      </c>
      <c r="G371" s="2"/>
      <c r="H371" t="str">
        <f t="shared" si="33"/>
        <v>December-12</v>
      </c>
      <c r="I371">
        <f t="shared" si="34"/>
        <v>2012</v>
      </c>
    </row>
    <row r="372" spans="4:9">
      <c r="D372" s="3">
        <f t="shared" si="35"/>
        <v>41270</v>
      </c>
      <c r="E372" s="2">
        <f t="shared" ca="1" si="32"/>
        <v>4.3811209158425868</v>
      </c>
      <c r="F372" s="2">
        <f t="shared" ca="1" si="31"/>
        <v>0</v>
      </c>
      <c r="G372" s="2"/>
      <c r="H372" t="str">
        <f t="shared" si="33"/>
        <v>December-12</v>
      </c>
      <c r="I372">
        <f t="shared" si="34"/>
        <v>2012</v>
      </c>
    </row>
    <row r="373" spans="4:9">
      <c r="D373" s="3">
        <f t="shared" si="35"/>
        <v>41271</v>
      </c>
      <c r="E373" s="2">
        <f t="shared" ca="1" si="32"/>
        <v>6.4758043726529735</v>
      </c>
      <c r="F373" s="2">
        <f t="shared" ca="1" si="31"/>
        <v>0</v>
      </c>
      <c r="G373" s="2"/>
      <c r="H373" t="str">
        <f t="shared" si="33"/>
        <v>December-12</v>
      </c>
      <c r="I373">
        <f t="shared" si="34"/>
        <v>2012</v>
      </c>
    </row>
    <row r="374" spans="4:9">
      <c r="D374" s="3">
        <f t="shared" si="35"/>
        <v>41272</v>
      </c>
      <c r="E374" s="2">
        <f t="shared" ca="1" si="32"/>
        <v>7.0176470804108222</v>
      </c>
      <c r="F374" s="2">
        <f t="shared" ca="1" si="31"/>
        <v>0</v>
      </c>
      <c r="G374" s="2"/>
      <c r="H374" t="str">
        <f t="shared" si="33"/>
        <v>December-12</v>
      </c>
      <c r="I374">
        <f t="shared" si="34"/>
        <v>2012</v>
      </c>
    </row>
    <row r="375" spans="4:9">
      <c r="D375" s="3">
        <f t="shared" si="35"/>
        <v>41273</v>
      </c>
      <c r="E375" s="2">
        <f t="shared" ca="1" si="32"/>
        <v>2.9009118920601527</v>
      </c>
      <c r="F375" s="2">
        <f t="shared" ca="1" si="31"/>
        <v>0</v>
      </c>
      <c r="G375" s="2"/>
      <c r="H375" t="str">
        <f t="shared" si="33"/>
        <v>December-12</v>
      </c>
      <c r="I375">
        <f t="shared" si="34"/>
        <v>2012</v>
      </c>
    </row>
    <row r="376" spans="4:9">
      <c r="D376" s="3">
        <f t="shared" si="35"/>
        <v>41274</v>
      </c>
      <c r="E376" s="2">
        <f t="shared" ca="1" si="32"/>
        <v>4.5527086832978956</v>
      </c>
      <c r="F376" s="2">
        <f t="shared" ca="1" si="31"/>
        <v>0</v>
      </c>
      <c r="G376" s="2"/>
      <c r="H376" t="str">
        <f t="shared" si="33"/>
        <v>December-12</v>
      </c>
      <c r="I376">
        <f t="shared" si="34"/>
        <v>2012</v>
      </c>
    </row>
    <row r="377" spans="4:9">
      <c r="D377" s="3">
        <f t="shared" si="35"/>
        <v>41275</v>
      </c>
      <c r="E377" s="2">
        <f t="shared" ca="1" si="32"/>
        <v>0.89584448848167875</v>
      </c>
      <c r="F377" s="2">
        <f t="shared" ca="1" si="31"/>
        <v>0</v>
      </c>
      <c r="G377" s="2"/>
      <c r="H377" t="str">
        <f t="shared" si="33"/>
        <v>January-13</v>
      </c>
      <c r="I377">
        <f t="shared" si="34"/>
        <v>2013</v>
      </c>
    </row>
    <row r="378" spans="4:9">
      <c r="D378" s="3">
        <f t="shared" si="35"/>
        <v>41276</v>
      </c>
      <c r="E378" s="2">
        <f t="shared" ca="1" si="32"/>
        <v>2.0987805162839437</v>
      </c>
      <c r="F378" s="2">
        <f t="shared" ca="1" si="31"/>
        <v>0</v>
      </c>
      <c r="G378" s="2"/>
      <c r="H378" t="str">
        <f t="shared" si="33"/>
        <v>January-13</v>
      </c>
      <c r="I378">
        <f t="shared" si="34"/>
        <v>2013</v>
      </c>
    </row>
    <row r="379" spans="4:9">
      <c r="D379" s="3">
        <f t="shared" si="35"/>
        <v>41277</v>
      </c>
      <c r="E379" s="2">
        <f t="shared" ca="1" si="32"/>
        <v>3.6294592221619801</v>
      </c>
      <c r="F379" s="2">
        <f t="shared" ca="1" si="31"/>
        <v>0</v>
      </c>
      <c r="G379" s="2"/>
      <c r="H379" t="str">
        <f t="shared" si="33"/>
        <v>January-13</v>
      </c>
      <c r="I379">
        <f t="shared" si="34"/>
        <v>2013</v>
      </c>
    </row>
    <row r="380" spans="4:9">
      <c r="D380" s="3">
        <f t="shared" si="35"/>
        <v>41278</v>
      </c>
      <c r="E380" s="2">
        <f t="shared" ca="1" si="32"/>
        <v>5.1610015150594712</v>
      </c>
      <c r="F380" s="2">
        <f t="shared" ca="1" si="31"/>
        <v>0</v>
      </c>
      <c r="G380" s="2"/>
      <c r="H380" t="str">
        <f t="shared" si="33"/>
        <v>January-13</v>
      </c>
      <c r="I380">
        <f t="shared" si="34"/>
        <v>2013</v>
      </c>
    </row>
    <row r="381" spans="4:9">
      <c r="D381" s="3">
        <f t="shared" si="35"/>
        <v>41279</v>
      </c>
      <c r="E381" s="2">
        <f t="shared" ca="1" si="32"/>
        <v>4.2114955805707304</v>
      </c>
      <c r="F381" s="2">
        <f t="shared" ca="1" si="31"/>
        <v>0</v>
      </c>
      <c r="G381" s="2"/>
      <c r="H381" t="str">
        <f t="shared" si="33"/>
        <v>January-13</v>
      </c>
      <c r="I381">
        <f t="shared" si="34"/>
        <v>2013</v>
      </c>
    </row>
    <row r="382" spans="4:9">
      <c r="D382" s="3">
        <f t="shared" si="35"/>
        <v>41280</v>
      </c>
      <c r="E382" s="2">
        <f t="shared" ca="1" si="32"/>
        <v>3.6804390344533844</v>
      </c>
      <c r="F382" s="2">
        <f t="shared" ca="1" si="31"/>
        <v>0</v>
      </c>
      <c r="G382" s="2"/>
      <c r="H382" t="str">
        <f t="shared" si="33"/>
        <v>January-13</v>
      </c>
      <c r="I382">
        <f t="shared" si="34"/>
        <v>2013</v>
      </c>
    </row>
    <row r="383" spans="4:9">
      <c r="D383" s="3">
        <f t="shared" si="35"/>
        <v>41281</v>
      </c>
      <c r="E383" s="2">
        <f t="shared" ca="1" si="32"/>
        <v>4.1797063193070905</v>
      </c>
      <c r="F383" s="2">
        <f t="shared" ca="1" si="31"/>
        <v>0</v>
      </c>
      <c r="G383" s="2"/>
      <c r="H383" t="str">
        <f t="shared" si="33"/>
        <v>January-13</v>
      </c>
      <c r="I383">
        <f t="shared" si="34"/>
        <v>2013</v>
      </c>
    </row>
    <row r="384" spans="4:9">
      <c r="D384" s="3">
        <f t="shared" si="35"/>
        <v>41282</v>
      </c>
      <c r="E384" s="2">
        <f t="shared" ca="1" si="32"/>
        <v>4.9819613386018595</v>
      </c>
      <c r="F384" s="2">
        <f t="shared" ca="1" si="31"/>
        <v>0</v>
      </c>
      <c r="G384" s="2"/>
      <c r="H384" t="str">
        <f t="shared" si="33"/>
        <v>January-13</v>
      </c>
      <c r="I384">
        <f t="shared" si="34"/>
        <v>2013</v>
      </c>
    </row>
    <row r="385" spans="4:9">
      <c r="D385" s="3">
        <f t="shared" si="35"/>
        <v>41283</v>
      </c>
      <c r="E385" s="2">
        <f t="shared" ca="1" si="32"/>
        <v>8.7978915042036299</v>
      </c>
      <c r="F385" s="2">
        <f t="shared" ca="1" si="31"/>
        <v>0</v>
      </c>
      <c r="G385" s="2"/>
      <c r="H385" t="str">
        <f t="shared" si="33"/>
        <v>January-13</v>
      </c>
      <c r="I385">
        <f t="shared" si="34"/>
        <v>2013</v>
      </c>
    </row>
    <row r="386" spans="4:9">
      <c r="D386" s="3">
        <f t="shared" si="35"/>
        <v>41284</v>
      </c>
      <c r="E386" s="2">
        <f t="shared" ca="1" si="32"/>
        <v>5.0918234551519514</v>
      </c>
      <c r="F386" s="2">
        <f t="shared" ca="1" si="31"/>
        <v>0</v>
      </c>
      <c r="G386" s="2"/>
      <c r="H386" t="str">
        <f t="shared" si="33"/>
        <v>January-13</v>
      </c>
      <c r="I386">
        <f t="shared" si="34"/>
        <v>2013</v>
      </c>
    </row>
    <row r="387" spans="4:9">
      <c r="D387" s="3">
        <f t="shared" si="35"/>
        <v>41285</v>
      </c>
      <c r="E387" s="2">
        <f t="shared" ca="1" si="32"/>
        <v>8.2505470986772291</v>
      </c>
      <c r="F387" s="2">
        <f t="shared" ca="1" si="31"/>
        <v>0</v>
      </c>
      <c r="G387" s="2"/>
      <c r="H387" t="str">
        <f t="shared" si="33"/>
        <v>January-13</v>
      </c>
      <c r="I387">
        <f t="shared" si="34"/>
        <v>2013</v>
      </c>
    </row>
    <row r="388" spans="4:9">
      <c r="D388" s="3">
        <f t="shared" si="35"/>
        <v>41286</v>
      </c>
      <c r="E388" s="2">
        <f t="shared" ca="1" si="32"/>
        <v>10.944584999299032</v>
      </c>
      <c r="F388" s="2">
        <f t="shared" ca="1" si="31"/>
        <v>0</v>
      </c>
      <c r="G388" s="2"/>
      <c r="H388" t="str">
        <f t="shared" si="33"/>
        <v>January-13</v>
      </c>
      <c r="I388">
        <f t="shared" si="34"/>
        <v>2013</v>
      </c>
    </row>
    <row r="389" spans="4:9">
      <c r="D389" s="3">
        <f t="shared" si="35"/>
        <v>41287</v>
      </c>
      <c r="E389" s="2">
        <f t="shared" ca="1" si="32"/>
        <v>20.045647593576206</v>
      </c>
      <c r="F389" s="2">
        <f t="shared" ca="1" si="31"/>
        <v>40.228237967881029</v>
      </c>
      <c r="G389" s="2"/>
      <c r="H389" t="str">
        <f t="shared" si="33"/>
        <v>January-13</v>
      </c>
      <c r="I389">
        <f t="shared" si="34"/>
        <v>2013</v>
      </c>
    </row>
    <row r="390" spans="4:9">
      <c r="D390" s="3">
        <f t="shared" si="35"/>
        <v>41288</v>
      </c>
      <c r="E390" s="2">
        <f t="shared" ca="1" si="32"/>
        <v>15.192407730602477</v>
      </c>
      <c r="F390" s="2">
        <f t="shared" ca="1" si="31"/>
        <v>15.962038653012387</v>
      </c>
      <c r="G390" s="2"/>
      <c r="H390" t="str">
        <f t="shared" si="33"/>
        <v>January-13</v>
      </c>
      <c r="I390">
        <f t="shared" si="34"/>
        <v>2013</v>
      </c>
    </row>
    <row r="391" spans="4:9">
      <c r="D391" s="3">
        <f t="shared" si="35"/>
        <v>41289</v>
      </c>
      <c r="E391" s="2">
        <f t="shared" ca="1" si="32"/>
        <v>7.2962272240824486</v>
      </c>
      <c r="F391" s="2">
        <f t="shared" ca="1" si="31"/>
        <v>0</v>
      </c>
      <c r="G391" s="2"/>
      <c r="H391" t="str">
        <f t="shared" si="33"/>
        <v>January-13</v>
      </c>
      <c r="I391">
        <f t="shared" si="34"/>
        <v>2013</v>
      </c>
    </row>
    <row r="392" spans="4:9">
      <c r="D392" s="3">
        <f t="shared" si="35"/>
        <v>41290</v>
      </c>
      <c r="E392" s="2">
        <f t="shared" ca="1" si="32"/>
        <v>9.1258529667322623</v>
      </c>
      <c r="F392" s="2">
        <f t="shared" ca="1" si="31"/>
        <v>0</v>
      </c>
      <c r="G392" s="2"/>
      <c r="H392" t="str">
        <f t="shared" si="33"/>
        <v>January-13</v>
      </c>
      <c r="I392">
        <f t="shared" si="34"/>
        <v>2013</v>
      </c>
    </row>
    <row r="393" spans="4:9">
      <c r="D393" s="3">
        <f t="shared" si="35"/>
        <v>41291</v>
      </c>
      <c r="E393" s="2">
        <f t="shared" ca="1" si="32"/>
        <v>7.5419652828856165</v>
      </c>
      <c r="F393" s="2">
        <f t="shared" ca="1" si="31"/>
        <v>0</v>
      </c>
      <c r="G393" s="2"/>
      <c r="H393" t="str">
        <f t="shared" si="33"/>
        <v>January-13</v>
      </c>
      <c r="I393">
        <f t="shared" si="34"/>
        <v>2013</v>
      </c>
    </row>
    <row r="394" spans="4:9">
      <c r="D394" s="3">
        <f t="shared" si="35"/>
        <v>41292</v>
      </c>
      <c r="E394" s="2">
        <f t="shared" ca="1" si="32"/>
        <v>7.7637632184772709</v>
      </c>
      <c r="F394" s="2">
        <f t="shared" ca="1" si="31"/>
        <v>0</v>
      </c>
      <c r="G394" s="2"/>
      <c r="H394" t="str">
        <f t="shared" si="33"/>
        <v>January-13</v>
      </c>
      <c r="I394">
        <f t="shared" si="34"/>
        <v>2013</v>
      </c>
    </row>
    <row r="395" spans="4:9">
      <c r="D395" s="3">
        <f t="shared" si="35"/>
        <v>41293</v>
      </c>
      <c r="E395" s="2">
        <f t="shared" ca="1" si="32"/>
        <v>7.1759729365067049</v>
      </c>
      <c r="F395" s="2">
        <f t="shared" ref="F395:F458" ca="1" si="36">MAX((E395-$F$7)*$F$6,0)</f>
        <v>0</v>
      </c>
      <c r="G395" s="2"/>
      <c r="H395" t="str">
        <f t="shared" si="33"/>
        <v>January-13</v>
      </c>
      <c r="I395">
        <f t="shared" si="34"/>
        <v>2013</v>
      </c>
    </row>
    <row r="396" spans="4:9">
      <c r="D396" s="3">
        <f t="shared" si="35"/>
        <v>41294</v>
      </c>
      <c r="E396" s="2">
        <f t="shared" ref="E396:E459" ca="1" si="37">E395+E395*NORMSINV(RAND())*$E$2+$E$3*($E$4-E395)</f>
        <v>4.1212842416268822</v>
      </c>
      <c r="F396" s="2">
        <f t="shared" ca="1" si="36"/>
        <v>0</v>
      </c>
      <c r="G396" s="2"/>
      <c r="H396" t="str">
        <f t="shared" ref="H396:H459" si="38">TEXT(D396,"mmmm-yy")</f>
        <v>January-13</v>
      </c>
      <c r="I396">
        <f t="shared" ref="I396:I459" si="39">YEAR(D396)</f>
        <v>2013</v>
      </c>
    </row>
    <row r="397" spans="4:9">
      <c r="D397" s="3">
        <f t="shared" ref="D397:D460" si="40">D396+1</f>
        <v>41295</v>
      </c>
      <c r="E397" s="2">
        <f t="shared" ca="1" si="37"/>
        <v>6.0490727242042004</v>
      </c>
      <c r="F397" s="2">
        <f t="shared" ca="1" si="36"/>
        <v>0</v>
      </c>
      <c r="G397" s="2"/>
      <c r="H397" t="str">
        <f t="shared" si="38"/>
        <v>January-13</v>
      </c>
      <c r="I397">
        <f t="shared" si="39"/>
        <v>2013</v>
      </c>
    </row>
    <row r="398" spans="4:9">
      <c r="D398" s="3">
        <f t="shared" si="40"/>
        <v>41296</v>
      </c>
      <c r="E398" s="2">
        <f t="shared" ca="1" si="37"/>
        <v>7.1066820277908436</v>
      </c>
      <c r="F398" s="2">
        <f t="shared" ca="1" si="36"/>
        <v>0</v>
      </c>
      <c r="G398" s="2"/>
      <c r="H398" t="str">
        <f t="shared" si="38"/>
        <v>January-13</v>
      </c>
      <c r="I398">
        <f t="shared" si="39"/>
        <v>2013</v>
      </c>
    </row>
    <row r="399" spans="4:9">
      <c r="D399" s="3">
        <f t="shared" si="40"/>
        <v>41297</v>
      </c>
      <c r="E399" s="2">
        <f t="shared" ca="1" si="37"/>
        <v>4.6325221820625551</v>
      </c>
      <c r="F399" s="2">
        <f t="shared" ca="1" si="36"/>
        <v>0</v>
      </c>
      <c r="G399" s="2"/>
      <c r="H399" t="str">
        <f t="shared" si="38"/>
        <v>January-13</v>
      </c>
      <c r="I399">
        <f t="shared" si="39"/>
        <v>2013</v>
      </c>
    </row>
    <row r="400" spans="4:9">
      <c r="D400" s="3">
        <f t="shared" si="40"/>
        <v>41298</v>
      </c>
      <c r="E400" s="2">
        <f t="shared" ca="1" si="37"/>
        <v>2.9427484313854784</v>
      </c>
      <c r="F400" s="2">
        <f t="shared" ca="1" si="36"/>
        <v>0</v>
      </c>
      <c r="G400" s="2"/>
      <c r="H400" t="str">
        <f t="shared" si="38"/>
        <v>January-13</v>
      </c>
      <c r="I400">
        <f t="shared" si="39"/>
        <v>2013</v>
      </c>
    </row>
    <row r="401" spans="4:9">
      <c r="D401" s="3">
        <f t="shared" si="40"/>
        <v>41299</v>
      </c>
      <c r="E401" s="2">
        <f t="shared" ca="1" si="37"/>
        <v>1.9137812516878447</v>
      </c>
      <c r="F401" s="2">
        <f t="shared" ca="1" si="36"/>
        <v>0</v>
      </c>
      <c r="G401" s="2"/>
      <c r="H401" t="str">
        <f t="shared" si="38"/>
        <v>January-13</v>
      </c>
      <c r="I401">
        <f t="shared" si="39"/>
        <v>2013</v>
      </c>
    </row>
    <row r="402" spans="4:9">
      <c r="D402" s="3">
        <f t="shared" si="40"/>
        <v>41300</v>
      </c>
      <c r="E402" s="2">
        <f t="shared" ca="1" si="37"/>
        <v>3.3361561008198817</v>
      </c>
      <c r="F402" s="2">
        <f t="shared" ca="1" si="36"/>
        <v>0</v>
      </c>
      <c r="G402" s="2"/>
      <c r="H402" t="str">
        <f t="shared" si="38"/>
        <v>January-13</v>
      </c>
      <c r="I402">
        <f t="shared" si="39"/>
        <v>2013</v>
      </c>
    </row>
    <row r="403" spans="4:9">
      <c r="D403" s="3">
        <f t="shared" si="40"/>
        <v>41301</v>
      </c>
      <c r="E403" s="2">
        <f t="shared" ca="1" si="37"/>
        <v>5.2089878233449003</v>
      </c>
      <c r="F403" s="2">
        <f t="shared" ca="1" si="36"/>
        <v>0</v>
      </c>
      <c r="G403" s="2"/>
      <c r="H403" t="str">
        <f t="shared" si="38"/>
        <v>January-13</v>
      </c>
      <c r="I403">
        <f t="shared" si="39"/>
        <v>2013</v>
      </c>
    </row>
    <row r="404" spans="4:9">
      <c r="D404" s="3">
        <f t="shared" si="40"/>
        <v>41302</v>
      </c>
      <c r="E404" s="2">
        <f t="shared" ca="1" si="37"/>
        <v>6.1832048894897733</v>
      </c>
      <c r="F404" s="2">
        <f t="shared" ca="1" si="36"/>
        <v>0</v>
      </c>
      <c r="G404" s="2"/>
      <c r="H404" t="str">
        <f t="shared" si="38"/>
        <v>January-13</v>
      </c>
      <c r="I404">
        <f t="shared" si="39"/>
        <v>2013</v>
      </c>
    </row>
    <row r="405" spans="4:9">
      <c r="D405" s="3">
        <f t="shared" si="40"/>
        <v>41303</v>
      </c>
      <c r="E405" s="2">
        <f t="shared" ca="1" si="37"/>
        <v>8.9597403200617336</v>
      </c>
      <c r="F405" s="2">
        <f t="shared" ca="1" si="36"/>
        <v>0</v>
      </c>
      <c r="G405" s="2"/>
      <c r="H405" t="str">
        <f t="shared" si="38"/>
        <v>January-13</v>
      </c>
      <c r="I405">
        <f t="shared" si="39"/>
        <v>2013</v>
      </c>
    </row>
    <row r="406" spans="4:9">
      <c r="D406" s="3">
        <f t="shared" si="40"/>
        <v>41304</v>
      </c>
      <c r="E406" s="2">
        <f t="shared" ca="1" si="37"/>
        <v>6.754477506005693</v>
      </c>
      <c r="F406" s="2">
        <f t="shared" ca="1" si="36"/>
        <v>0</v>
      </c>
      <c r="G406" s="2"/>
      <c r="H406" t="str">
        <f t="shared" si="38"/>
        <v>January-13</v>
      </c>
      <c r="I406">
        <f t="shared" si="39"/>
        <v>2013</v>
      </c>
    </row>
    <row r="407" spans="4:9">
      <c r="D407" s="3">
        <f t="shared" si="40"/>
        <v>41305</v>
      </c>
      <c r="E407" s="2">
        <f t="shared" ca="1" si="37"/>
        <v>13.279174767791524</v>
      </c>
      <c r="F407" s="2">
        <f t="shared" ca="1" si="36"/>
        <v>6.3958738389576197</v>
      </c>
      <c r="G407" s="2"/>
      <c r="H407" t="str">
        <f t="shared" si="38"/>
        <v>January-13</v>
      </c>
      <c r="I407">
        <f t="shared" si="39"/>
        <v>2013</v>
      </c>
    </row>
    <row r="408" spans="4:9">
      <c r="D408" s="3">
        <f t="shared" si="40"/>
        <v>41306</v>
      </c>
      <c r="E408" s="2">
        <f t="shared" ca="1" si="37"/>
        <v>6.026935319145263</v>
      </c>
      <c r="F408" s="2">
        <f t="shared" ca="1" si="36"/>
        <v>0</v>
      </c>
      <c r="G408" s="2"/>
      <c r="H408" t="str">
        <f t="shared" si="38"/>
        <v>February-13</v>
      </c>
      <c r="I408">
        <f t="shared" si="39"/>
        <v>2013</v>
      </c>
    </row>
    <row r="409" spans="4:9">
      <c r="D409" s="3">
        <f t="shared" si="40"/>
        <v>41307</v>
      </c>
      <c r="E409" s="2">
        <f t="shared" ca="1" si="37"/>
        <v>3.6532804305114652</v>
      </c>
      <c r="F409" s="2">
        <f t="shared" ca="1" si="36"/>
        <v>0</v>
      </c>
      <c r="G409" s="2"/>
      <c r="H409" t="str">
        <f t="shared" si="38"/>
        <v>February-13</v>
      </c>
      <c r="I409">
        <f t="shared" si="39"/>
        <v>2013</v>
      </c>
    </row>
    <row r="410" spans="4:9">
      <c r="D410" s="3">
        <f t="shared" si="40"/>
        <v>41308</v>
      </c>
      <c r="E410" s="2">
        <f t="shared" ca="1" si="37"/>
        <v>2.311852298727147</v>
      </c>
      <c r="F410" s="2">
        <f t="shared" ca="1" si="36"/>
        <v>0</v>
      </c>
      <c r="G410" s="2"/>
      <c r="H410" t="str">
        <f t="shared" si="38"/>
        <v>February-13</v>
      </c>
      <c r="I410">
        <f t="shared" si="39"/>
        <v>2013</v>
      </c>
    </row>
    <row r="411" spans="4:9">
      <c r="D411" s="3">
        <f t="shared" si="40"/>
        <v>41309</v>
      </c>
      <c r="E411" s="2">
        <f t="shared" ca="1" si="37"/>
        <v>2.6010549912685361</v>
      </c>
      <c r="F411" s="2">
        <f t="shared" ca="1" si="36"/>
        <v>0</v>
      </c>
      <c r="G411" s="2"/>
      <c r="H411" t="str">
        <f t="shared" si="38"/>
        <v>February-13</v>
      </c>
      <c r="I411">
        <f t="shared" si="39"/>
        <v>2013</v>
      </c>
    </row>
    <row r="412" spans="4:9">
      <c r="D412" s="3">
        <f t="shared" si="40"/>
        <v>41310</v>
      </c>
      <c r="E412" s="2">
        <f t="shared" ca="1" si="37"/>
        <v>3.1398098848535523</v>
      </c>
      <c r="F412" s="2">
        <f t="shared" ca="1" si="36"/>
        <v>0</v>
      </c>
      <c r="G412" s="2"/>
      <c r="H412" t="str">
        <f t="shared" si="38"/>
        <v>February-13</v>
      </c>
      <c r="I412">
        <f t="shared" si="39"/>
        <v>2013</v>
      </c>
    </row>
    <row r="413" spans="4:9">
      <c r="D413" s="3">
        <f t="shared" si="40"/>
        <v>41311</v>
      </c>
      <c r="E413" s="2">
        <f t="shared" ca="1" si="37"/>
        <v>5.3302360587345632</v>
      </c>
      <c r="F413" s="2">
        <f t="shared" ca="1" si="36"/>
        <v>0</v>
      </c>
      <c r="G413" s="2"/>
      <c r="H413" t="str">
        <f t="shared" si="38"/>
        <v>February-13</v>
      </c>
      <c r="I413">
        <f t="shared" si="39"/>
        <v>2013</v>
      </c>
    </row>
    <row r="414" spans="4:9">
      <c r="D414" s="3">
        <f t="shared" si="40"/>
        <v>41312</v>
      </c>
      <c r="E414" s="2">
        <f t="shared" ca="1" si="37"/>
        <v>8.1257132294006507</v>
      </c>
      <c r="F414" s="2">
        <f t="shared" ca="1" si="36"/>
        <v>0</v>
      </c>
      <c r="G414" s="2"/>
      <c r="H414" t="str">
        <f t="shared" si="38"/>
        <v>February-13</v>
      </c>
      <c r="I414">
        <f t="shared" si="39"/>
        <v>2013</v>
      </c>
    </row>
    <row r="415" spans="4:9">
      <c r="D415" s="3">
        <f t="shared" si="40"/>
        <v>41313</v>
      </c>
      <c r="E415" s="2">
        <f t="shared" ca="1" si="37"/>
        <v>7.3970580905055039</v>
      </c>
      <c r="F415" s="2">
        <f t="shared" ca="1" si="36"/>
        <v>0</v>
      </c>
      <c r="G415" s="2"/>
      <c r="H415" t="str">
        <f t="shared" si="38"/>
        <v>February-13</v>
      </c>
      <c r="I415">
        <f t="shared" si="39"/>
        <v>2013</v>
      </c>
    </row>
    <row r="416" spans="4:9">
      <c r="D416" s="3">
        <f t="shared" si="40"/>
        <v>41314</v>
      </c>
      <c r="E416" s="2">
        <f t="shared" ca="1" si="37"/>
        <v>8.1774388775232048</v>
      </c>
      <c r="F416" s="2">
        <f t="shared" ca="1" si="36"/>
        <v>0</v>
      </c>
      <c r="G416" s="2"/>
      <c r="H416" t="str">
        <f t="shared" si="38"/>
        <v>February-13</v>
      </c>
      <c r="I416">
        <f t="shared" si="39"/>
        <v>2013</v>
      </c>
    </row>
    <row r="417" spans="4:9">
      <c r="D417" s="3">
        <f t="shared" si="40"/>
        <v>41315</v>
      </c>
      <c r="E417" s="2">
        <f t="shared" ca="1" si="37"/>
        <v>11.188194312820141</v>
      </c>
      <c r="F417" s="2">
        <f t="shared" ca="1" si="36"/>
        <v>0</v>
      </c>
      <c r="G417" s="2"/>
      <c r="H417" t="str">
        <f t="shared" si="38"/>
        <v>February-13</v>
      </c>
      <c r="I417">
        <f t="shared" si="39"/>
        <v>2013</v>
      </c>
    </row>
    <row r="418" spans="4:9">
      <c r="D418" s="3">
        <f t="shared" si="40"/>
        <v>41316</v>
      </c>
      <c r="E418" s="2">
        <f t="shared" ca="1" si="37"/>
        <v>11.634685615367079</v>
      </c>
      <c r="F418" s="2">
        <f t="shared" ca="1" si="36"/>
        <v>0</v>
      </c>
      <c r="G418" s="2"/>
      <c r="H418" t="str">
        <f t="shared" si="38"/>
        <v>February-13</v>
      </c>
      <c r="I418">
        <f t="shared" si="39"/>
        <v>2013</v>
      </c>
    </row>
    <row r="419" spans="4:9">
      <c r="D419" s="3">
        <f t="shared" si="40"/>
        <v>41317</v>
      </c>
      <c r="E419" s="2">
        <f t="shared" ca="1" si="37"/>
        <v>11.709247076000786</v>
      </c>
      <c r="F419" s="2">
        <f t="shared" ca="1" si="36"/>
        <v>0</v>
      </c>
      <c r="G419" s="2"/>
      <c r="H419" t="str">
        <f t="shared" si="38"/>
        <v>February-13</v>
      </c>
      <c r="I419">
        <f t="shared" si="39"/>
        <v>2013</v>
      </c>
    </row>
    <row r="420" spans="4:9">
      <c r="D420" s="3">
        <f t="shared" si="40"/>
        <v>41318</v>
      </c>
      <c r="E420" s="2">
        <f t="shared" ca="1" si="37"/>
        <v>7.588304190547607</v>
      </c>
      <c r="F420" s="2">
        <f t="shared" ca="1" si="36"/>
        <v>0</v>
      </c>
      <c r="G420" s="2"/>
      <c r="H420" t="str">
        <f t="shared" si="38"/>
        <v>February-13</v>
      </c>
      <c r="I420">
        <f t="shared" si="39"/>
        <v>2013</v>
      </c>
    </row>
    <row r="421" spans="4:9">
      <c r="D421" s="3">
        <f t="shared" si="40"/>
        <v>41319</v>
      </c>
      <c r="E421" s="2">
        <f t="shared" ca="1" si="37"/>
        <v>3.519321887117449</v>
      </c>
      <c r="F421" s="2">
        <f t="shared" ca="1" si="36"/>
        <v>0</v>
      </c>
      <c r="G421" s="2"/>
      <c r="H421" t="str">
        <f t="shared" si="38"/>
        <v>February-13</v>
      </c>
      <c r="I421">
        <f t="shared" si="39"/>
        <v>2013</v>
      </c>
    </row>
    <row r="422" spans="4:9">
      <c r="D422" s="3">
        <f t="shared" si="40"/>
        <v>41320</v>
      </c>
      <c r="E422" s="2">
        <f t="shared" ca="1" si="37"/>
        <v>6.1959084144191445</v>
      </c>
      <c r="F422" s="2">
        <f t="shared" ca="1" si="36"/>
        <v>0</v>
      </c>
      <c r="G422" s="2"/>
      <c r="H422" t="str">
        <f t="shared" si="38"/>
        <v>February-13</v>
      </c>
      <c r="I422">
        <f t="shared" si="39"/>
        <v>2013</v>
      </c>
    </row>
    <row r="423" spans="4:9">
      <c r="D423" s="3">
        <f t="shared" si="40"/>
        <v>41321</v>
      </c>
      <c r="E423" s="2">
        <f t="shared" ca="1" si="37"/>
        <v>7.907108368107612</v>
      </c>
      <c r="F423" s="2">
        <f t="shared" ca="1" si="36"/>
        <v>0</v>
      </c>
      <c r="G423" s="2"/>
      <c r="H423" t="str">
        <f t="shared" si="38"/>
        <v>February-13</v>
      </c>
      <c r="I423">
        <f t="shared" si="39"/>
        <v>2013</v>
      </c>
    </row>
    <row r="424" spans="4:9">
      <c r="D424" s="3">
        <f t="shared" si="40"/>
        <v>41322</v>
      </c>
      <c r="E424" s="2">
        <f t="shared" ca="1" si="37"/>
        <v>2.6129505056822637</v>
      </c>
      <c r="F424" s="2">
        <f t="shared" ca="1" si="36"/>
        <v>0</v>
      </c>
      <c r="G424" s="2"/>
      <c r="H424" t="str">
        <f t="shared" si="38"/>
        <v>February-13</v>
      </c>
      <c r="I424">
        <f t="shared" si="39"/>
        <v>2013</v>
      </c>
    </row>
    <row r="425" spans="4:9">
      <c r="D425" s="3">
        <f t="shared" si="40"/>
        <v>41323</v>
      </c>
      <c r="E425" s="2">
        <f t="shared" ca="1" si="37"/>
        <v>2.9844981612936889</v>
      </c>
      <c r="F425" s="2">
        <f t="shared" ca="1" si="36"/>
        <v>0</v>
      </c>
      <c r="G425" s="2"/>
      <c r="H425" t="str">
        <f t="shared" si="38"/>
        <v>February-13</v>
      </c>
      <c r="I425">
        <f t="shared" si="39"/>
        <v>2013</v>
      </c>
    </row>
    <row r="426" spans="4:9">
      <c r="D426" s="3">
        <f t="shared" si="40"/>
        <v>41324</v>
      </c>
      <c r="E426" s="2">
        <f t="shared" ca="1" si="37"/>
        <v>4.2150820090702563</v>
      </c>
      <c r="F426" s="2">
        <f t="shared" ca="1" si="36"/>
        <v>0</v>
      </c>
      <c r="G426" s="2"/>
      <c r="H426" t="str">
        <f t="shared" si="38"/>
        <v>February-13</v>
      </c>
      <c r="I426">
        <f t="shared" si="39"/>
        <v>2013</v>
      </c>
    </row>
    <row r="427" spans="4:9">
      <c r="D427" s="3">
        <f t="shared" si="40"/>
        <v>41325</v>
      </c>
      <c r="E427" s="2">
        <f t="shared" ca="1" si="37"/>
        <v>6.8610581712914556</v>
      </c>
      <c r="F427" s="2">
        <f t="shared" ca="1" si="36"/>
        <v>0</v>
      </c>
      <c r="G427" s="2"/>
      <c r="H427" t="str">
        <f t="shared" si="38"/>
        <v>February-13</v>
      </c>
      <c r="I427">
        <f t="shared" si="39"/>
        <v>2013</v>
      </c>
    </row>
    <row r="428" spans="4:9">
      <c r="D428" s="3">
        <f t="shared" si="40"/>
        <v>41326</v>
      </c>
      <c r="E428" s="2">
        <f t="shared" ca="1" si="37"/>
        <v>4.2774934946720009</v>
      </c>
      <c r="F428" s="2">
        <f t="shared" ca="1" si="36"/>
        <v>0</v>
      </c>
      <c r="G428" s="2"/>
      <c r="H428" t="str">
        <f t="shared" si="38"/>
        <v>February-13</v>
      </c>
      <c r="I428">
        <f t="shared" si="39"/>
        <v>2013</v>
      </c>
    </row>
    <row r="429" spans="4:9">
      <c r="D429" s="3">
        <f t="shared" si="40"/>
        <v>41327</v>
      </c>
      <c r="E429" s="2">
        <f t="shared" ca="1" si="37"/>
        <v>4.2064856651639735</v>
      </c>
      <c r="F429" s="2">
        <f t="shared" ca="1" si="36"/>
        <v>0</v>
      </c>
      <c r="G429" s="2"/>
      <c r="H429" t="str">
        <f t="shared" si="38"/>
        <v>February-13</v>
      </c>
      <c r="I429">
        <f t="shared" si="39"/>
        <v>2013</v>
      </c>
    </row>
    <row r="430" spans="4:9">
      <c r="D430" s="3">
        <f t="shared" si="40"/>
        <v>41328</v>
      </c>
      <c r="E430" s="2">
        <f t="shared" ca="1" si="37"/>
        <v>5.5949157754010468</v>
      </c>
      <c r="F430" s="2">
        <f t="shared" ca="1" si="36"/>
        <v>0</v>
      </c>
      <c r="G430" s="2"/>
      <c r="H430" t="str">
        <f t="shared" si="38"/>
        <v>February-13</v>
      </c>
      <c r="I430">
        <f t="shared" si="39"/>
        <v>2013</v>
      </c>
    </row>
    <row r="431" spans="4:9">
      <c r="D431" s="3">
        <f t="shared" si="40"/>
        <v>41329</v>
      </c>
      <c r="E431" s="2">
        <f t="shared" ca="1" si="37"/>
        <v>3.4574278735538764</v>
      </c>
      <c r="F431" s="2">
        <f t="shared" ca="1" si="36"/>
        <v>0</v>
      </c>
      <c r="G431" s="2"/>
      <c r="H431" t="str">
        <f t="shared" si="38"/>
        <v>February-13</v>
      </c>
      <c r="I431">
        <f t="shared" si="39"/>
        <v>2013</v>
      </c>
    </row>
    <row r="432" spans="4:9">
      <c r="D432" s="3">
        <f t="shared" si="40"/>
        <v>41330</v>
      </c>
      <c r="E432" s="2">
        <f t="shared" ca="1" si="37"/>
        <v>5.5784985968660052</v>
      </c>
      <c r="F432" s="2">
        <f t="shared" ca="1" si="36"/>
        <v>0</v>
      </c>
      <c r="G432" s="2"/>
      <c r="H432" t="str">
        <f t="shared" si="38"/>
        <v>February-13</v>
      </c>
      <c r="I432">
        <f t="shared" si="39"/>
        <v>2013</v>
      </c>
    </row>
    <row r="433" spans="4:9">
      <c r="D433" s="3">
        <f t="shared" si="40"/>
        <v>41331</v>
      </c>
      <c r="E433" s="2">
        <f t="shared" ca="1" si="37"/>
        <v>10.022151178849327</v>
      </c>
      <c r="F433" s="2">
        <f t="shared" ca="1" si="36"/>
        <v>0</v>
      </c>
      <c r="G433" s="2"/>
      <c r="H433" t="str">
        <f t="shared" si="38"/>
        <v>February-13</v>
      </c>
      <c r="I433">
        <f t="shared" si="39"/>
        <v>2013</v>
      </c>
    </row>
    <row r="434" spans="4:9">
      <c r="D434" s="3">
        <f t="shared" si="40"/>
        <v>41332</v>
      </c>
      <c r="E434" s="2">
        <f t="shared" ca="1" si="37"/>
        <v>11.091683538066203</v>
      </c>
      <c r="F434" s="2">
        <f t="shared" ca="1" si="36"/>
        <v>0</v>
      </c>
      <c r="G434" s="2"/>
      <c r="H434" t="str">
        <f t="shared" si="38"/>
        <v>February-13</v>
      </c>
      <c r="I434">
        <f t="shared" si="39"/>
        <v>2013</v>
      </c>
    </row>
    <row r="435" spans="4:9">
      <c r="D435" s="3">
        <f t="shared" si="40"/>
        <v>41333</v>
      </c>
      <c r="E435" s="2">
        <f t="shared" ca="1" si="37"/>
        <v>17.186840840327999</v>
      </c>
      <c r="F435" s="2">
        <f t="shared" ca="1" si="36"/>
        <v>25.934204201639997</v>
      </c>
      <c r="G435" s="2"/>
      <c r="H435" t="str">
        <f t="shared" si="38"/>
        <v>February-13</v>
      </c>
      <c r="I435">
        <f t="shared" si="39"/>
        <v>2013</v>
      </c>
    </row>
    <row r="436" spans="4:9">
      <c r="D436" s="3">
        <f t="shared" si="40"/>
        <v>41334</v>
      </c>
      <c r="E436" s="2">
        <f t="shared" ca="1" si="37"/>
        <v>18.079819361836801</v>
      </c>
      <c r="F436" s="2">
        <f t="shared" ca="1" si="36"/>
        <v>30.399096809184005</v>
      </c>
      <c r="G436" s="2"/>
      <c r="H436" t="str">
        <f t="shared" si="38"/>
        <v>March-13</v>
      </c>
      <c r="I436">
        <f t="shared" si="39"/>
        <v>2013</v>
      </c>
    </row>
    <row r="437" spans="4:9">
      <c r="D437" s="3">
        <f t="shared" si="40"/>
        <v>41335</v>
      </c>
      <c r="E437" s="2">
        <f t="shared" ca="1" si="37"/>
        <v>10.736883158757626</v>
      </c>
      <c r="F437" s="2">
        <f t="shared" ca="1" si="36"/>
        <v>0</v>
      </c>
      <c r="G437" s="2"/>
      <c r="H437" t="str">
        <f t="shared" si="38"/>
        <v>March-13</v>
      </c>
      <c r="I437">
        <f t="shared" si="39"/>
        <v>2013</v>
      </c>
    </row>
    <row r="438" spans="4:9">
      <c r="D438" s="3">
        <f t="shared" si="40"/>
        <v>41336</v>
      </c>
      <c r="E438" s="2">
        <f t="shared" ca="1" si="37"/>
        <v>9.1921701764677426</v>
      </c>
      <c r="F438" s="2">
        <f t="shared" ca="1" si="36"/>
        <v>0</v>
      </c>
      <c r="G438" s="2"/>
      <c r="H438" t="str">
        <f t="shared" si="38"/>
        <v>March-13</v>
      </c>
      <c r="I438">
        <f t="shared" si="39"/>
        <v>2013</v>
      </c>
    </row>
    <row r="439" spans="4:9">
      <c r="D439" s="3">
        <f t="shared" si="40"/>
        <v>41337</v>
      </c>
      <c r="E439" s="2">
        <f t="shared" ca="1" si="37"/>
        <v>10.662166003502373</v>
      </c>
      <c r="F439" s="2">
        <f t="shared" ca="1" si="36"/>
        <v>0</v>
      </c>
      <c r="G439" s="2"/>
      <c r="H439" t="str">
        <f t="shared" si="38"/>
        <v>March-13</v>
      </c>
      <c r="I439">
        <f t="shared" si="39"/>
        <v>2013</v>
      </c>
    </row>
    <row r="440" spans="4:9">
      <c r="D440" s="3">
        <f t="shared" si="40"/>
        <v>41338</v>
      </c>
      <c r="E440" s="2">
        <f t="shared" ca="1" si="37"/>
        <v>4.9722919780498973</v>
      </c>
      <c r="F440" s="2">
        <f t="shared" ca="1" si="36"/>
        <v>0</v>
      </c>
      <c r="G440" s="2"/>
      <c r="H440" t="str">
        <f t="shared" si="38"/>
        <v>March-13</v>
      </c>
      <c r="I440">
        <f t="shared" si="39"/>
        <v>2013</v>
      </c>
    </row>
    <row r="441" spans="4:9">
      <c r="D441" s="3">
        <f t="shared" si="40"/>
        <v>41339</v>
      </c>
      <c r="E441" s="2">
        <f t="shared" ca="1" si="37"/>
        <v>2.9354696201279902</v>
      </c>
      <c r="F441" s="2">
        <f t="shared" ca="1" si="36"/>
        <v>0</v>
      </c>
      <c r="G441" s="2"/>
      <c r="H441" t="str">
        <f t="shared" si="38"/>
        <v>March-13</v>
      </c>
      <c r="I441">
        <f t="shared" si="39"/>
        <v>2013</v>
      </c>
    </row>
    <row r="442" spans="4:9">
      <c r="D442" s="3">
        <f t="shared" si="40"/>
        <v>41340</v>
      </c>
      <c r="E442" s="2">
        <f t="shared" ca="1" si="37"/>
        <v>4.8191595519313264</v>
      </c>
      <c r="F442" s="2">
        <f t="shared" ca="1" si="36"/>
        <v>0</v>
      </c>
      <c r="G442" s="2"/>
      <c r="H442" t="str">
        <f t="shared" si="38"/>
        <v>March-13</v>
      </c>
      <c r="I442">
        <f t="shared" si="39"/>
        <v>2013</v>
      </c>
    </row>
    <row r="443" spans="4:9">
      <c r="D443" s="3">
        <f t="shared" si="40"/>
        <v>41341</v>
      </c>
      <c r="E443" s="2">
        <f t="shared" ca="1" si="37"/>
        <v>8.6520827310079653</v>
      </c>
      <c r="F443" s="2">
        <f t="shared" ca="1" si="36"/>
        <v>0</v>
      </c>
      <c r="G443" s="2"/>
      <c r="H443" t="str">
        <f t="shared" si="38"/>
        <v>March-13</v>
      </c>
      <c r="I443">
        <f t="shared" si="39"/>
        <v>2013</v>
      </c>
    </row>
    <row r="444" spans="4:9">
      <c r="D444" s="3">
        <f t="shared" si="40"/>
        <v>41342</v>
      </c>
      <c r="E444" s="2">
        <f t="shared" ca="1" si="37"/>
        <v>12.116683927478343</v>
      </c>
      <c r="F444" s="2">
        <f t="shared" ca="1" si="36"/>
        <v>0.58341963739171554</v>
      </c>
      <c r="G444" s="2"/>
      <c r="H444" t="str">
        <f t="shared" si="38"/>
        <v>March-13</v>
      </c>
      <c r="I444">
        <f t="shared" si="39"/>
        <v>2013</v>
      </c>
    </row>
    <row r="445" spans="4:9">
      <c r="D445" s="3">
        <f t="shared" si="40"/>
        <v>41343</v>
      </c>
      <c r="E445" s="2">
        <f t="shared" ca="1" si="37"/>
        <v>8.3389011877295882</v>
      </c>
      <c r="F445" s="2">
        <f t="shared" ca="1" si="36"/>
        <v>0</v>
      </c>
      <c r="G445" s="2"/>
      <c r="H445" t="str">
        <f t="shared" si="38"/>
        <v>March-13</v>
      </c>
      <c r="I445">
        <f t="shared" si="39"/>
        <v>2013</v>
      </c>
    </row>
    <row r="446" spans="4:9">
      <c r="D446" s="3">
        <f t="shared" si="40"/>
        <v>41344</v>
      </c>
      <c r="E446" s="2">
        <f t="shared" ca="1" si="37"/>
        <v>6.2127230218482925</v>
      </c>
      <c r="F446" s="2">
        <f t="shared" ca="1" si="36"/>
        <v>0</v>
      </c>
      <c r="G446" s="2"/>
      <c r="H446" t="str">
        <f t="shared" si="38"/>
        <v>March-13</v>
      </c>
      <c r="I446">
        <f t="shared" si="39"/>
        <v>2013</v>
      </c>
    </row>
    <row r="447" spans="4:9">
      <c r="D447" s="3">
        <f t="shared" si="40"/>
        <v>41345</v>
      </c>
      <c r="E447" s="2">
        <f t="shared" ca="1" si="37"/>
        <v>5.8642832834874978</v>
      </c>
      <c r="F447" s="2">
        <f t="shared" ca="1" si="36"/>
        <v>0</v>
      </c>
      <c r="G447" s="2"/>
      <c r="H447" t="str">
        <f t="shared" si="38"/>
        <v>March-13</v>
      </c>
      <c r="I447">
        <f t="shared" si="39"/>
        <v>2013</v>
      </c>
    </row>
    <row r="448" spans="4:9">
      <c r="D448" s="3">
        <f t="shared" si="40"/>
        <v>41346</v>
      </c>
      <c r="E448" s="2">
        <f t="shared" ca="1" si="37"/>
        <v>5.2619609161682845</v>
      </c>
      <c r="F448" s="2">
        <f t="shared" ca="1" si="36"/>
        <v>0</v>
      </c>
      <c r="G448" s="2"/>
      <c r="H448" t="str">
        <f t="shared" si="38"/>
        <v>March-13</v>
      </c>
      <c r="I448">
        <f t="shared" si="39"/>
        <v>2013</v>
      </c>
    </row>
    <row r="449" spans="4:9">
      <c r="D449" s="3">
        <f t="shared" si="40"/>
        <v>41347</v>
      </c>
      <c r="E449" s="2">
        <f t="shared" ca="1" si="37"/>
        <v>7.7320052494283367</v>
      </c>
      <c r="F449" s="2">
        <f t="shared" ca="1" si="36"/>
        <v>0</v>
      </c>
      <c r="G449" s="2"/>
      <c r="H449" t="str">
        <f t="shared" si="38"/>
        <v>March-13</v>
      </c>
      <c r="I449">
        <f t="shared" si="39"/>
        <v>2013</v>
      </c>
    </row>
    <row r="450" spans="4:9">
      <c r="D450" s="3">
        <f t="shared" si="40"/>
        <v>41348</v>
      </c>
      <c r="E450" s="2">
        <f t="shared" ca="1" si="37"/>
        <v>4.8043736842939087</v>
      </c>
      <c r="F450" s="2">
        <f t="shared" ca="1" si="36"/>
        <v>0</v>
      </c>
      <c r="G450" s="2"/>
      <c r="H450" t="str">
        <f t="shared" si="38"/>
        <v>March-13</v>
      </c>
      <c r="I450">
        <f t="shared" si="39"/>
        <v>2013</v>
      </c>
    </row>
    <row r="451" spans="4:9">
      <c r="D451" s="3">
        <f t="shared" si="40"/>
        <v>41349</v>
      </c>
      <c r="E451" s="2">
        <f t="shared" ca="1" si="37"/>
        <v>7.3102814802076423</v>
      </c>
      <c r="F451" s="2">
        <f t="shared" ca="1" si="36"/>
        <v>0</v>
      </c>
      <c r="G451" s="2"/>
      <c r="H451" t="str">
        <f t="shared" si="38"/>
        <v>March-13</v>
      </c>
      <c r="I451">
        <f t="shared" si="39"/>
        <v>2013</v>
      </c>
    </row>
    <row r="452" spans="4:9">
      <c r="D452" s="3">
        <f t="shared" si="40"/>
        <v>41350</v>
      </c>
      <c r="E452" s="2">
        <f t="shared" ca="1" si="37"/>
        <v>7.2465305233197208</v>
      </c>
      <c r="F452" s="2">
        <f t="shared" ca="1" si="36"/>
        <v>0</v>
      </c>
      <c r="G452" s="2"/>
      <c r="H452" t="str">
        <f t="shared" si="38"/>
        <v>March-13</v>
      </c>
      <c r="I452">
        <f t="shared" si="39"/>
        <v>2013</v>
      </c>
    </row>
    <row r="453" spans="4:9">
      <c r="D453" s="3">
        <f t="shared" si="40"/>
        <v>41351</v>
      </c>
      <c r="E453" s="2">
        <f t="shared" ca="1" si="37"/>
        <v>12.211767399850345</v>
      </c>
      <c r="F453" s="2">
        <f t="shared" ca="1" si="36"/>
        <v>1.0588369992517244</v>
      </c>
      <c r="G453" s="2"/>
      <c r="H453" t="str">
        <f t="shared" si="38"/>
        <v>March-13</v>
      </c>
      <c r="I453">
        <f t="shared" si="39"/>
        <v>2013</v>
      </c>
    </row>
    <row r="454" spans="4:9">
      <c r="D454" s="3">
        <f t="shared" si="40"/>
        <v>41352</v>
      </c>
      <c r="E454" s="2">
        <f t="shared" ca="1" si="37"/>
        <v>12.454176454687124</v>
      </c>
      <c r="F454" s="2">
        <f t="shared" ca="1" si="36"/>
        <v>2.2708822734356193</v>
      </c>
      <c r="G454" s="2"/>
      <c r="H454" t="str">
        <f t="shared" si="38"/>
        <v>March-13</v>
      </c>
      <c r="I454">
        <f t="shared" si="39"/>
        <v>2013</v>
      </c>
    </row>
    <row r="455" spans="4:9">
      <c r="D455" s="3">
        <f t="shared" si="40"/>
        <v>41353</v>
      </c>
      <c r="E455" s="2">
        <f t="shared" ca="1" si="37"/>
        <v>5.0744327454916451</v>
      </c>
      <c r="F455" s="2">
        <f t="shared" ca="1" si="36"/>
        <v>0</v>
      </c>
      <c r="G455" s="2"/>
      <c r="H455" t="str">
        <f t="shared" si="38"/>
        <v>March-13</v>
      </c>
      <c r="I455">
        <f t="shared" si="39"/>
        <v>2013</v>
      </c>
    </row>
    <row r="456" spans="4:9">
      <c r="D456" s="3">
        <f t="shared" si="40"/>
        <v>41354</v>
      </c>
      <c r="E456" s="2">
        <f t="shared" ca="1" si="37"/>
        <v>5.477927656630369</v>
      </c>
      <c r="F456" s="2">
        <f t="shared" ca="1" si="36"/>
        <v>0</v>
      </c>
      <c r="G456" s="2"/>
      <c r="H456" t="str">
        <f t="shared" si="38"/>
        <v>March-13</v>
      </c>
      <c r="I456">
        <f t="shared" si="39"/>
        <v>2013</v>
      </c>
    </row>
    <row r="457" spans="4:9">
      <c r="D457" s="3">
        <f t="shared" si="40"/>
        <v>41355</v>
      </c>
      <c r="E457" s="2">
        <f t="shared" ca="1" si="37"/>
        <v>7.134399861867383</v>
      </c>
      <c r="F457" s="2">
        <f t="shared" ca="1" si="36"/>
        <v>0</v>
      </c>
      <c r="G457" s="2"/>
      <c r="H457" t="str">
        <f t="shared" si="38"/>
        <v>March-13</v>
      </c>
      <c r="I457">
        <f t="shared" si="39"/>
        <v>2013</v>
      </c>
    </row>
    <row r="458" spans="4:9">
      <c r="D458" s="3">
        <f t="shared" si="40"/>
        <v>41356</v>
      </c>
      <c r="E458" s="2">
        <f t="shared" ca="1" si="37"/>
        <v>3.2386235369109535</v>
      </c>
      <c r="F458" s="2">
        <f t="shared" ca="1" si="36"/>
        <v>0</v>
      </c>
      <c r="G458" s="2"/>
      <c r="H458" t="str">
        <f t="shared" si="38"/>
        <v>March-13</v>
      </c>
      <c r="I458">
        <f t="shared" si="39"/>
        <v>2013</v>
      </c>
    </row>
    <row r="459" spans="4:9">
      <c r="D459" s="3">
        <f t="shared" si="40"/>
        <v>41357</v>
      </c>
      <c r="E459" s="2">
        <f t="shared" ca="1" si="37"/>
        <v>2.4061616874164793</v>
      </c>
      <c r="F459" s="2">
        <f t="shared" ref="F459:F522" ca="1" si="41">MAX((E459-$F$7)*$F$6,0)</f>
        <v>0</v>
      </c>
      <c r="G459" s="2"/>
      <c r="H459" t="str">
        <f t="shared" si="38"/>
        <v>March-13</v>
      </c>
      <c r="I459">
        <f t="shared" si="39"/>
        <v>2013</v>
      </c>
    </row>
    <row r="460" spans="4:9">
      <c r="D460" s="3">
        <f t="shared" si="40"/>
        <v>41358</v>
      </c>
      <c r="E460" s="2">
        <f t="shared" ref="E460:E523" ca="1" si="42">E459+E459*NORMSINV(RAND())*$E$2+$E$3*($E$4-E459)</f>
        <v>2.951643164899588</v>
      </c>
      <c r="F460" s="2">
        <f t="shared" ca="1" si="41"/>
        <v>0</v>
      </c>
      <c r="G460" s="2"/>
      <c r="H460" t="str">
        <f t="shared" ref="H460:H523" si="43">TEXT(D460,"mmmm-yy")</f>
        <v>March-13</v>
      </c>
      <c r="I460">
        <f t="shared" ref="I460:I523" si="44">YEAR(D460)</f>
        <v>2013</v>
      </c>
    </row>
    <row r="461" spans="4:9">
      <c r="D461" s="3">
        <f t="shared" ref="D461:D524" si="45">D460+1</f>
        <v>41359</v>
      </c>
      <c r="E461" s="2">
        <f t="shared" ca="1" si="42"/>
        <v>3.9091080784132854</v>
      </c>
      <c r="F461" s="2">
        <f t="shared" ca="1" si="41"/>
        <v>0</v>
      </c>
      <c r="G461" s="2"/>
      <c r="H461" t="str">
        <f t="shared" si="43"/>
        <v>March-13</v>
      </c>
      <c r="I461">
        <f t="shared" si="44"/>
        <v>2013</v>
      </c>
    </row>
    <row r="462" spans="4:9">
      <c r="D462" s="3">
        <f t="shared" si="45"/>
        <v>41360</v>
      </c>
      <c r="E462" s="2">
        <f t="shared" ca="1" si="42"/>
        <v>5.639158946339986</v>
      </c>
      <c r="F462" s="2">
        <f t="shared" ca="1" si="41"/>
        <v>0</v>
      </c>
      <c r="G462" s="2"/>
      <c r="H462" t="str">
        <f t="shared" si="43"/>
        <v>March-13</v>
      </c>
      <c r="I462">
        <f t="shared" si="44"/>
        <v>2013</v>
      </c>
    </row>
    <row r="463" spans="4:9">
      <c r="D463" s="3">
        <f t="shared" si="45"/>
        <v>41361</v>
      </c>
      <c r="E463" s="2">
        <f t="shared" ca="1" si="42"/>
        <v>5.0719641580958665</v>
      </c>
      <c r="F463" s="2">
        <f t="shared" ca="1" si="41"/>
        <v>0</v>
      </c>
      <c r="G463" s="2"/>
      <c r="H463" t="str">
        <f t="shared" si="43"/>
        <v>March-13</v>
      </c>
      <c r="I463">
        <f t="shared" si="44"/>
        <v>2013</v>
      </c>
    </row>
    <row r="464" spans="4:9">
      <c r="D464" s="3">
        <f t="shared" si="45"/>
        <v>41362</v>
      </c>
      <c r="E464" s="2">
        <f t="shared" ca="1" si="42"/>
        <v>4.9631856032233701</v>
      </c>
      <c r="F464" s="2">
        <f t="shared" ca="1" si="41"/>
        <v>0</v>
      </c>
      <c r="G464" s="2"/>
      <c r="H464" t="str">
        <f t="shared" si="43"/>
        <v>March-13</v>
      </c>
      <c r="I464">
        <f t="shared" si="44"/>
        <v>2013</v>
      </c>
    </row>
    <row r="465" spans="4:9">
      <c r="D465" s="3">
        <f t="shared" si="45"/>
        <v>41363</v>
      </c>
      <c r="E465" s="2">
        <f t="shared" ca="1" si="42"/>
        <v>4.434662170819113</v>
      </c>
      <c r="F465" s="2">
        <f t="shared" ca="1" si="41"/>
        <v>0</v>
      </c>
      <c r="G465" s="2"/>
      <c r="H465" t="str">
        <f t="shared" si="43"/>
        <v>March-13</v>
      </c>
      <c r="I465">
        <f t="shared" si="44"/>
        <v>2013</v>
      </c>
    </row>
    <row r="466" spans="4:9">
      <c r="D466" s="3">
        <f t="shared" si="45"/>
        <v>41364</v>
      </c>
      <c r="E466" s="2">
        <f t="shared" ca="1" si="42"/>
        <v>6.2010241890926618</v>
      </c>
      <c r="F466" s="2">
        <f t="shared" ca="1" si="41"/>
        <v>0</v>
      </c>
      <c r="G466" s="2"/>
      <c r="H466" t="str">
        <f t="shared" si="43"/>
        <v>March-13</v>
      </c>
      <c r="I466">
        <f t="shared" si="44"/>
        <v>2013</v>
      </c>
    </row>
    <row r="467" spans="4:9">
      <c r="D467" s="3">
        <f t="shared" si="45"/>
        <v>41365</v>
      </c>
      <c r="E467" s="2">
        <f t="shared" ca="1" si="42"/>
        <v>9.2260754595652674</v>
      </c>
      <c r="F467" s="2">
        <f t="shared" ca="1" si="41"/>
        <v>0</v>
      </c>
      <c r="G467" s="2"/>
      <c r="H467" t="str">
        <f t="shared" si="43"/>
        <v>April-13</v>
      </c>
      <c r="I467">
        <f t="shared" si="44"/>
        <v>2013</v>
      </c>
    </row>
    <row r="468" spans="4:9">
      <c r="D468" s="3">
        <f t="shared" si="45"/>
        <v>41366</v>
      </c>
      <c r="E468" s="2">
        <f t="shared" ca="1" si="42"/>
        <v>9.0951205532806441</v>
      </c>
      <c r="F468" s="2">
        <f t="shared" ca="1" si="41"/>
        <v>0</v>
      </c>
      <c r="G468" s="2"/>
      <c r="H468" t="str">
        <f t="shared" si="43"/>
        <v>April-13</v>
      </c>
      <c r="I468">
        <f t="shared" si="44"/>
        <v>2013</v>
      </c>
    </row>
    <row r="469" spans="4:9">
      <c r="D469" s="3">
        <f t="shared" si="45"/>
        <v>41367</v>
      </c>
      <c r="E469" s="2">
        <f t="shared" ca="1" si="42"/>
        <v>11.210578500582958</v>
      </c>
      <c r="F469" s="2">
        <f t="shared" ca="1" si="41"/>
        <v>0</v>
      </c>
      <c r="G469" s="2"/>
      <c r="H469" t="str">
        <f t="shared" si="43"/>
        <v>April-13</v>
      </c>
      <c r="I469">
        <f t="shared" si="44"/>
        <v>2013</v>
      </c>
    </row>
    <row r="470" spans="4:9">
      <c r="D470" s="3">
        <f t="shared" si="45"/>
        <v>41368</v>
      </c>
      <c r="E470" s="2">
        <f t="shared" ca="1" si="42"/>
        <v>10.388157967215486</v>
      </c>
      <c r="F470" s="2">
        <f t="shared" ca="1" si="41"/>
        <v>0</v>
      </c>
      <c r="G470" s="2"/>
      <c r="H470" t="str">
        <f t="shared" si="43"/>
        <v>April-13</v>
      </c>
      <c r="I470">
        <f t="shared" si="44"/>
        <v>2013</v>
      </c>
    </row>
    <row r="471" spans="4:9">
      <c r="D471" s="3">
        <f t="shared" si="45"/>
        <v>41369</v>
      </c>
      <c r="E471" s="2">
        <f t="shared" ca="1" si="42"/>
        <v>13.016131780516261</v>
      </c>
      <c r="F471" s="2">
        <f t="shared" ca="1" si="41"/>
        <v>5.0806589025813054</v>
      </c>
      <c r="G471" s="2"/>
      <c r="H471" t="str">
        <f t="shared" si="43"/>
        <v>April-13</v>
      </c>
      <c r="I471">
        <f t="shared" si="44"/>
        <v>2013</v>
      </c>
    </row>
    <row r="472" spans="4:9">
      <c r="D472" s="3">
        <f t="shared" si="45"/>
        <v>41370</v>
      </c>
      <c r="E472" s="2">
        <f t="shared" ca="1" si="42"/>
        <v>6.195589280130581</v>
      </c>
      <c r="F472" s="2">
        <f t="shared" ca="1" si="41"/>
        <v>0</v>
      </c>
      <c r="G472" s="2"/>
      <c r="H472" t="str">
        <f t="shared" si="43"/>
        <v>April-13</v>
      </c>
      <c r="I472">
        <f t="shared" si="44"/>
        <v>2013</v>
      </c>
    </row>
    <row r="473" spans="4:9">
      <c r="D473" s="3">
        <f t="shared" si="45"/>
        <v>41371</v>
      </c>
      <c r="E473" s="2">
        <f t="shared" ca="1" si="42"/>
        <v>8.1566417648095317</v>
      </c>
      <c r="F473" s="2">
        <f t="shared" ca="1" si="41"/>
        <v>0</v>
      </c>
      <c r="G473" s="2"/>
      <c r="H473" t="str">
        <f t="shared" si="43"/>
        <v>April-13</v>
      </c>
      <c r="I473">
        <f t="shared" si="44"/>
        <v>2013</v>
      </c>
    </row>
    <row r="474" spans="4:9">
      <c r="D474" s="3">
        <f t="shared" si="45"/>
        <v>41372</v>
      </c>
      <c r="E474" s="2">
        <f t="shared" ca="1" si="42"/>
        <v>2.2450037965216803</v>
      </c>
      <c r="F474" s="2">
        <f t="shared" ca="1" si="41"/>
        <v>0</v>
      </c>
      <c r="G474" s="2"/>
      <c r="H474" t="str">
        <f t="shared" si="43"/>
        <v>April-13</v>
      </c>
      <c r="I474">
        <f t="shared" si="44"/>
        <v>2013</v>
      </c>
    </row>
    <row r="475" spans="4:9">
      <c r="D475" s="3">
        <f t="shared" si="45"/>
        <v>41373</v>
      </c>
      <c r="E475" s="2">
        <f t="shared" ca="1" si="42"/>
        <v>3.4143453728843109</v>
      </c>
      <c r="F475" s="2">
        <f t="shared" ca="1" si="41"/>
        <v>0</v>
      </c>
      <c r="G475" s="2"/>
      <c r="H475" t="str">
        <f t="shared" si="43"/>
        <v>April-13</v>
      </c>
      <c r="I475">
        <f t="shared" si="44"/>
        <v>2013</v>
      </c>
    </row>
    <row r="476" spans="4:9">
      <c r="D476" s="3">
        <f t="shared" si="45"/>
        <v>41374</v>
      </c>
      <c r="E476" s="2">
        <f t="shared" ca="1" si="42"/>
        <v>5.6909458504262123</v>
      </c>
      <c r="F476" s="2">
        <f t="shared" ca="1" si="41"/>
        <v>0</v>
      </c>
      <c r="G476" s="2"/>
      <c r="H476" t="str">
        <f t="shared" si="43"/>
        <v>April-13</v>
      </c>
      <c r="I476">
        <f t="shared" si="44"/>
        <v>2013</v>
      </c>
    </row>
    <row r="477" spans="4:9">
      <c r="D477" s="3">
        <f t="shared" si="45"/>
        <v>41375</v>
      </c>
      <c r="E477" s="2">
        <f t="shared" ca="1" si="42"/>
        <v>7.4216063988621883</v>
      </c>
      <c r="F477" s="2">
        <f t="shared" ca="1" si="41"/>
        <v>0</v>
      </c>
      <c r="G477" s="2"/>
      <c r="H477" t="str">
        <f t="shared" si="43"/>
        <v>April-13</v>
      </c>
      <c r="I477">
        <f t="shared" si="44"/>
        <v>2013</v>
      </c>
    </row>
    <row r="478" spans="4:9">
      <c r="D478" s="3">
        <f t="shared" si="45"/>
        <v>41376</v>
      </c>
      <c r="E478" s="2">
        <f t="shared" ca="1" si="42"/>
        <v>9.2263154773899014</v>
      </c>
      <c r="F478" s="2">
        <f t="shared" ca="1" si="41"/>
        <v>0</v>
      </c>
      <c r="G478" s="2"/>
      <c r="H478" t="str">
        <f t="shared" si="43"/>
        <v>April-13</v>
      </c>
      <c r="I478">
        <f t="shared" si="44"/>
        <v>2013</v>
      </c>
    </row>
    <row r="479" spans="4:9">
      <c r="D479" s="3">
        <f t="shared" si="45"/>
        <v>41377</v>
      </c>
      <c r="E479" s="2">
        <f t="shared" ca="1" si="42"/>
        <v>12.760420296335258</v>
      </c>
      <c r="F479" s="2">
        <f t="shared" ca="1" si="41"/>
        <v>3.8021014816762921</v>
      </c>
      <c r="G479" s="2"/>
      <c r="H479" t="str">
        <f t="shared" si="43"/>
        <v>April-13</v>
      </c>
      <c r="I479">
        <f t="shared" si="44"/>
        <v>2013</v>
      </c>
    </row>
    <row r="480" spans="4:9">
      <c r="D480" s="3">
        <f t="shared" si="45"/>
        <v>41378</v>
      </c>
      <c r="E480" s="2">
        <f t="shared" ca="1" si="42"/>
        <v>17.362107842003692</v>
      </c>
      <c r="F480" s="2">
        <f t="shared" ca="1" si="41"/>
        <v>26.810539210018458</v>
      </c>
      <c r="G480" s="2"/>
      <c r="H480" t="str">
        <f t="shared" si="43"/>
        <v>April-13</v>
      </c>
      <c r="I480">
        <f t="shared" si="44"/>
        <v>2013</v>
      </c>
    </row>
    <row r="481" spans="4:9">
      <c r="D481" s="3">
        <f t="shared" si="45"/>
        <v>41379</v>
      </c>
      <c r="E481" s="2">
        <f t="shared" ca="1" si="42"/>
        <v>15.521032142259731</v>
      </c>
      <c r="F481" s="2">
        <f t="shared" ca="1" si="41"/>
        <v>17.605160711298655</v>
      </c>
      <c r="G481" s="2"/>
      <c r="H481" t="str">
        <f t="shared" si="43"/>
        <v>April-13</v>
      </c>
      <c r="I481">
        <f t="shared" si="44"/>
        <v>2013</v>
      </c>
    </row>
    <row r="482" spans="4:9">
      <c r="D482" s="3">
        <f t="shared" si="45"/>
        <v>41380</v>
      </c>
      <c r="E482" s="2">
        <f t="shared" ca="1" si="42"/>
        <v>15.78069737717693</v>
      </c>
      <c r="F482" s="2">
        <f t="shared" ca="1" si="41"/>
        <v>18.903486885884647</v>
      </c>
      <c r="G482" s="2"/>
      <c r="H482" t="str">
        <f t="shared" si="43"/>
        <v>April-13</v>
      </c>
      <c r="I482">
        <f t="shared" si="44"/>
        <v>2013</v>
      </c>
    </row>
    <row r="483" spans="4:9">
      <c r="D483" s="3">
        <f t="shared" si="45"/>
        <v>41381</v>
      </c>
      <c r="E483" s="2">
        <f t="shared" ca="1" si="42"/>
        <v>6.2340725137253266</v>
      </c>
      <c r="F483" s="2">
        <f t="shared" ca="1" si="41"/>
        <v>0</v>
      </c>
      <c r="G483" s="2"/>
      <c r="H483" t="str">
        <f t="shared" si="43"/>
        <v>April-13</v>
      </c>
      <c r="I483">
        <f t="shared" si="44"/>
        <v>2013</v>
      </c>
    </row>
    <row r="484" spans="4:9">
      <c r="D484" s="3">
        <f t="shared" si="45"/>
        <v>41382</v>
      </c>
      <c r="E484" s="2">
        <f t="shared" ca="1" si="42"/>
        <v>8.1325523025991444</v>
      </c>
      <c r="F484" s="2">
        <f t="shared" ca="1" si="41"/>
        <v>0</v>
      </c>
      <c r="G484" s="2"/>
      <c r="H484" t="str">
        <f t="shared" si="43"/>
        <v>April-13</v>
      </c>
      <c r="I484">
        <f t="shared" si="44"/>
        <v>2013</v>
      </c>
    </row>
    <row r="485" spans="4:9">
      <c r="D485" s="3">
        <f t="shared" si="45"/>
        <v>41383</v>
      </c>
      <c r="E485" s="2">
        <f t="shared" ca="1" si="42"/>
        <v>11.326813015409195</v>
      </c>
      <c r="F485" s="2">
        <f t="shared" ca="1" si="41"/>
        <v>0</v>
      </c>
      <c r="G485" s="2"/>
      <c r="H485" t="str">
        <f t="shared" si="43"/>
        <v>April-13</v>
      </c>
      <c r="I485">
        <f t="shared" si="44"/>
        <v>2013</v>
      </c>
    </row>
    <row r="486" spans="4:9">
      <c r="D486" s="3">
        <f t="shared" si="45"/>
        <v>41384</v>
      </c>
      <c r="E486" s="2">
        <f t="shared" ca="1" si="42"/>
        <v>13.199318084174719</v>
      </c>
      <c r="F486" s="2">
        <f t="shared" ca="1" si="41"/>
        <v>5.9965904208735932</v>
      </c>
      <c r="G486" s="2"/>
      <c r="H486" t="str">
        <f t="shared" si="43"/>
        <v>April-13</v>
      </c>
      <c r="I486">
        <f t="shared" si="44"/>
        <v>2013</v>
      </c>
    </row>
    <row r="487" spans="4:9">
      <c r="D487" s="3">
        <f t="shared" si="45"/>
        <v>41385</v>
      </c>
      <c r="E487" s="2">
        <f t="shared" ca="1" si="42"/>
        <v>2.7622419742955495</v>
      </c>
      <c r="F487" s="2">
        <f t="shared" ca="1" si="41"/>
        <v>0</v>
      </c>
      <c r="G487" s="2"/>
      <c r="H487" t="str">
        <f t="shared" si="43"/>
        <v>April-13</v>
      </c>
      <c r="I487">
        <f t="shared" si="44"/>
        <v>2013</v>
      </c>
    </row>
    <row r="488" spans="4:9">
      <c r="D488" s="3">
        <f t="shared" si="45"/>
        <v>41386</v>
      </c>
      <c r="E488" s="2">
        <f t="shared" ca="1" si="42"/>
        <v>4.0541389237548291</v>
      </c>
      <c r="F488" s="2">
        <f t="shared" ca="1" si="41"/>
        <v>0</v>
      </c>
      <c r="G488" s="2"/>
      <c r="H488" t="str">
        <f t="shared" si="43"/>
        <v>April-13</v>
      </c>
      <c r="I488">
        <f t="shared" si="44"/>
        <v>2013</v>
      </c>
    </row>
    <row r="489" spans="4:9">
      <c r="D489" s="3">
        <f t="shared" si="45"/>
        <v>41387</v>
      </c>
      <c r="E489" s="2">
        <f t="shared" ca="1" si="42"/>
        <v>3.7120375656732509</v>
      </c>
      <c r="F489" s="2">
        <f t="shared" ca="1" si="41"/>
        <v>0</v>
      </c>
      <c r="G489" s="2"/>
      <c r="H489" t="str">
        <f t="shared" si="43"/>
        <v>April-13</v>
      </c>
      <c r="I489">
        <f t="shared" si="44"/>
        <v>2013</v>
      </c>
    </row>
    <row r="490" spans="4:9">
      <c r="D490" s="3">
        <f t="shared" si="45"/>
        <v>41388</v>
      </c>
      <c r="E490" s="2">
        <f t="shared" ca="1" si="42"/>
        <v>1.7542637164709021</v>
      </c>
      <c r="F490" s="2">
        <f t="shared" ca="1" si="41"/>
        <v>0</v>
      </c>
      <c r="G490" s="2"/>
      <c r="H490" t="str">
        <f t="shared" si="43"/>
        <v>April-13</v>
      </c>
      <c r="I490">
        <f t="shared" si="44"/>
        <v>2013</v>
      </c>
    </row>
    <row r="491" spans="4:9">
      <c r="D491" s="3">
        <f t="shared" si="45"/>
        <v>41389</v>
      </c>
      <c r="E491" s="2">
        <f t="shared" ca="1" si="42"/>
        <v>2.105671047069273</v>
      </c>
      <c r="F491" s="2">
        <f t="shared" ca="1" si="41"/>
        <v>0</v>
      </c>
      <c r="G491" s="2"/>
      <c r="H491" t="str">
        <f t="shared" si="43"/>
        <v>April-13</v>
      </c>
      <c r="I491">
        <f t="shared" si="44"/>
        <v>2013</v>
      </c>
    </row>
    <row r="492" spans="4:9">
      <c r="D492" s="3">
        <f t="shared" si="45"/>
        <v>41390</v>
      </c>
      <c r="E492" s="2">
        <f t="shared" ca="1" si="42"/>
        <v>2.7421610534871537</v>
      </c>
      <c r="F492" s="2">
        <f t="shared" ca="1" si="41"/>
        <v>0</v>
      </c>
      <c r="G492" s="2"/>
      <c r="H492" t="str">
        <f t="shared" si="43"/>
        <v>April-13</v>
      </c>
      <c r="I492">
        <f t="shared" si="44"/>
        <v>2013</v>
      </c>
    </row>
    <row r="493" spans="4:9">
      <c r="D493" s="3">
        <f t="shared" si="45"/>
        <v>41391</v>
      </c>
      <c r="E493" s="2">
        <f t="shared" ca="1" si="42"/>
        <v>2.5078999010221281</v>
      </c>
      <c r="F493" s="2">
        <f t="shared" ca="1" si="41"/>
        <v>0</v>
      </c>
      <c r="G493" s="2"/>
      <c r="H493" t="str">
        <f t="shared" si="43"/>
        <v>April-13</v>
      </c>
      <c r="I493">
        <f t="shared" si="44"/>
        <v>2013</v>
      </c>
    </row>
    <row r="494" spans="4:9">
      <c r="D494" s="3">
        <f t="shared" si="45"/>
        <v>41392</v>
      </c>
      <c r="E494" s="2">
        <f t="shared" ca="1" si="42"/>
        <v>4.4726725392342859</v>
      </c>
      <c r="F494" s="2">
        <f t="shared" ca="1" si="41"/>
        <v>0</v>
      </c>
      <c r="G494" s="2"/>
      <c r="H494" t="str">
        <f t="shared" si="43"/>
        <v>April-13</v>
      </c>
      <c r="I494">
        <f t="shared" si="44"/>
        <v>2013</v>
      </c>
    </row>
    <row r="495" spans="4:9">
      <c r="D495" s="3">
        <f t="shared" si="45"/>
        <v>41393</v>
      </c>
      <c r="E495" s="2">
        <f t="shared" ca="1" si="42"/>
        <v>6.9825159385899553</v>
      </c>
      <c r="F495" s="2">
        <f t="shared" ca="1" si="41"/>
        <v>0</v>
      </c>
      <c r="G495" s="2"/>
      <c r="H495" t="str">
        <f t="shared" si="43"/>
        <v>April-13</v>
      </c>
      <c r="I495">
        <f t="shared" si="44"/>
        <v>2013</v>
      </c>
    </row>
    <row r="496" spans="4:9">
      <c r="D496" s="3">
        <f t="shared" si="45"/>
        <v>41394</v>
      </c>
      <c r="E496" s="2">
        <f t="shared" ca="1" si="42"/>
        <v>12.236608918090958</v>
      </c>
      <c r="F496" s="2">
        <f t="shared" ca="1" si="41"/>
        <v>1.1830445904547915</v>
      </c>
      <c r="G496" s="2"/>
      <c r="H496" t="str">
        <f t="shared" si="43"/>
        <v>April-13</v>
      </c>
      <c r="I496">
        <f t="shared" si="44"/>
        <v>2013</v>
      </c>
    </row>
    <row r="497" spans="4:9">
      <c r="D497" s="3">
        <f t="shared" si="45"/>
        <v>41395</v>
      </c>
      <c r="E497" s="2">
        <f t="shared" ca="1" si="42"/>
        <v>16.045261561726875</v>
      </c>
      <c r="F497" s="2">
        <f t="shared" ca="1" si="41"/>
        <v>20.226307808634374</v>
      </c>
      <c r="G497" s="2"/>
      <c r="H497" t="str">
        <f t="shared" si="43"/>
        <v>May-13</v>
      </c>
      <c r="I497">
        <f t="shared" si="44"/>
        <v>2013</v>
      </c>
    </row>
    <row r="498" spans="4:9">
      <c r="D498" s="3">
        <f t="shared" si="45"/>
        <v>41396</v>
      </c>
      <c r="E498" s="2">
        <f t="shared" ca="1" si="42"/>
        <v>22.227613553164211</v>
      </c>
      <c r="F498" s="2">
        <f t="shared" ca="1" si="41"/>
        <v>51.138067765821056</v>
      </c>
      <c r="G498" s="2"/>
      <c r="H498" t="str">
        <f t="shared" si="43"/>
        <v>May-13</v>
      </c>
      <c r="I498">
        <f t="shared" si="44"/>
        <v>2013</v>
      </c>
    </row>
    <row r="499" spans="4:9">
      <c r="D499" s="3">
        <f t="shared" si="45"/>
        <v>41397</v>
      </c>
      <c r="E499" s="2">
        <f t="shared" ca="1" si="42"/>
        <v>21.249430397718758</v>
      </c>
      <c r="F499" s="2">
        <f t="shared" ca="1" si="41"/>
        <v>46.247151988593785</v>
      </c>
      <c r="G499" s="2"/>
      <c r="H499" t="str">
        <f t="shared" si="43"/>
        <v>May-13</v>
      </c>
      <c r="I499">
        <f t="shared" si="44"/>
        <v>2013</v>
      </c>
    </row>
    <row r="500" spans="4:9">
      <c r="D500" s="3">
        <f t="shared" si="45"/>
        <v>41398</v>
      </c>
      <c r="E500" s="2">
        <f t="shared" ca="1" si="42"/>
        <v>15.622112724872363</v>
      </c>
      <c r="F500" s="2">
        <f t="shared" ca="1" si="41"/>
        <v>18.110563624361813</v>
      </c>
      <c r="G500" s="2"/>
      <c r="H500" t="str">
        <f t="shared" si="43"/>
        <v>May-13</v>
      </c>
      <c r="I500">
        <f t="shared" si="44"/>
        <v>2013</v>
      </c>
    </row>
    <row r="501" spans="4:9">
      <c r="D501" s="3">
        <f t="shared" si="45"/>
        <v>41399</v>
      </c>
      <c r="E501" s="2">
        <f t="shared" ca="1" si="42"/>
        <v>16.437666703259232</v>
      </c>
      <c r="F501" s="2">
        <f t="shared" ca="1" si="41"/>
        <v>22.188333516296161</v>
      </c>
      <c r="G501" s="2"/>
      <c r="H501" t="str">
        <f t="shared" si="43"/>
        <v>May-13</v>
      </c>
      <c r="I501">
        <f t="shared" si="44"/>
        <v>2013</v>
      </c>
    </row>
    <row r="502" spans="4:9">
      <c r="D502" s="3">
        <f t="shared" si="45"/>
        <v>41400</v>
      </c>
      <c r="E502" s="2">
        <f t="shared" ca="1" si="42"/>
        <v>13.112309730465752</v>
      </c>
      <c r="F502" s="2">
        <f t="shared" ca="1" si="41"/>
        <v>5.5615486523287583</v>
      </c>
      <c r="G502" s="2"/>
      <c r="H502" t="str">
        <f t="shared" si="43"/>
        <v>May-13</v>
      </c>
      <c r="I502">
        <f t="shared" si="44"/>
        <v>2013</v>
      </c>
    </row>
    <row r="503" spans="4:9">
      <c r="D503" s="3">
        <f t="shared" si="45"/>
        <v>41401</v>
      </c>
      <c r="E503" s="2">
        <f t="shared" ca="1" si="42"/>
        <v>8.0999082388088244</v>
      </c>
      <c r="F503" s="2">
        <f t="shared" ca="1" si="41"/>
        <v>0</v>
      </c>
      <c r="G503" s="2"/>
      <c r="H503" t="str">
        <f t="shared" si="43"/>
        <v>May-13</v>
      </c>
      <c r="I503">
        <f t="shared" si="44"/>
        <v>2013</v>
      </c>
    </row>
    <row r="504" spans="4:9">
      <c r="D504" s="3">
        <f t="shared" si="45"/>
        <v>41402</v>
      </c>
      <c r="E504" s="2">
        <f t="shared" ca="1" si="42"/>
        <v>10.683399021998769</v>
      </c>
      <c r="F504" s="2">
        <f t="shared" ca="1" si="41"/>
        <v>0</v>
      </c>
      <c r="G504" s="2"/>
      <c r="H504" t="str">
        <f t="shared" si="43"/>
        <v>May-13</v>
      </c>
      <c r="I504">
        <f t="shared" si="44"/>
        <v>2013</v>
      </c>
    </row>
    <row r="505" spans="4:9">
      <c r="D505" s="3">
        <f t="shared" si="45"/>
        <v>41403</v>
      </c>
      <c r="E505" s="2">
        <f t="shared" ca="1" si="42"/>
        <v>8.5635622273746215</v>
      </c>
      <c r="F505" s="2">
        <f t="shared" ca="1" si="41"/>
        <v>0</v>
      </c>
      <c r="G505" s="2"/>
      <c r="H505" t="str">
        <f t="shared" si="43"/>
        <v>May-13</v>
      </c>
      <c r="I505">
        <f t="shared" si="44"/>
        <v>2013</v>
      </c>
    </row>
    <row r="506" spans="4:9">
      <c r="D506" s="3">
        <f t="shared" si="45"/>
        <v>41404</v>
      </c>
      <c r="E506" s="2">
        <f t="shared" ca="1" si="42"/>
        <v>4.0546825980810892</v>
      </c>
      <c r="F506" s="2">
        <f t="shared" ca="1" si="41"/>
        <v>0</v>
      </c>
      <c r="G506" s="2"/>
      <c r="H506" t="str">
        <f t="shared" si="43"/>
        <v>May-13</v>
      </c>
      <c r="I506">
        <f t="shared" si="44"/>
        <v>2013</v>
      </c>
    </row>
    <row r="507" spans="4:9">
      <c r="D507" s="3">
        <f t="shared" si="45"/>
        <v>41405</v>
      </c>
      <c r="E507" s="2">
        <f t="shared" ca="1" si="42"/>
        <v>3.5300806986691899</v>
      </c>
      <c r="F507" s="2">
        <f t="shared" ca="1" si="41"/>
        <v>0</v>
      </c>
      <c r="G507" s="2"/>
      <c r="H507" t="str">
        <f t="shared" si="43"/>
        <v>May-13</v>
      </c>
      <c r="I507">
        <f t="shared" si="44"/>
        <v>2013</v>
      </c>
    </row>
    <row r="508" spans="4:9">
      <c r="D508" s="3">
        <f t="shared" si="45"/>
        <v>41406</v>
      </c>
      <c r="E508" s="2">
        <f t="shared" ca="1" si="42"/>
        <v>5.4422262429003254</v>
      </c>
      <c r="F508" s="2">
        <f t="shared" ca="1" si="41"/>
        <v>0</v>
      </c>
      <c r="G508" s="2"/>
      <c r="H508" t="str">
        <f t="shared" si="43"/>
        <v>May-13</v>
      </c>
      <c r="I508">
        <f t="shared" si="44"/>
        <v>2013</v>
      </c>
    </row>
    <row r="509" spans="4:9">
      <c r="D509" s="3">
        <f t="shared" si="45"/>
        <v>41407</v>
      </c>
      <c r="E509" s="2">
        <f t="shared" ca="1" si="42"/>
        <v>4.1922280021206211</v>
      </c>
      <c r="F509" s="2">
        <f t="shared" ca="1" si="41"/>
        <v>0</v>
      </c>
      <c r="G509" s="2"/>
      <c r="H509" t="str">
        <f t="shared" si="43"/>
        <v>May-13</v>
      </c>
      <c r="I509">
        <f t="shared" si="44"/>
        <v>2013</v>
      </c>
    </row>
    <row r="510" spans="4:9">
      <c r="D510" s="3">
        <f t="shared" si="45"/>
        <v>41408</v>
      </c>
      <c r="E510" s="2">
        <f t="shared" ca="1" si="42"/>
        <v>6.1402545200934862</v>
      </c>
      <c r="F510" s="2">
        <f t="shared" ca="1" si="41"/>
        <v>0</v>
      </c>
      <c r="G510" s="2"/>
      <c r="H510" t="str">
        <f t="shared" si="43"/>
        <v>May-13</v>
      </c>
      <c r="I510">
        <f t="shared" si="44"/>
        <v>2013</v>
      </c>
    </row>
    <row r="511" spans="4:9">
      <c r="D511" s="3">
        <f t="shared" si="45"/>
        <v>41409</v>
      </c>
      <c r="E511" s="2">
        <f t="shared" ca="1" si="42"/>
        <v>2.1416641242071544</v>
      </c>
      <c r="F511" s="2">
        <f t="shared" ca="1" si="41"/>
        <v>0</v>
      </c>
      <c r="G511" s="2"/>
      <c r="H511" t="str">
        <f t="shared" si="43"/>
        <v>May-13</v>
      </c>
      <c r="I511">
        <f t="shared" si="44"/>
        <v>2013</v>
      </c>
    </row>
    <row r="512" spans="4:9">
      <c r="D512" s="3">
        <f t="shared" si="45"/>
        <v>41410</v>
      </c>
      <c r="E512" s="2">
        <f t="shared" ca="1" si="42"/>
        <v>4.4835333814617968</v>
      </c>
      <c r="F512" s="2">
        <f t="shared" ca="1" si="41"/>
        <v>0</v>
      </c>
      <c r="G512" s="2"/>
      <c r="H512" t="str">
        <f t="shared" si="43"/>
        <v>May-13</v>
      </c>
      <c r="I512">
        <f t="shared" si="44"/>
        <v>2013</v>
      </c>
    </row>
    <row r="513" spans="4:9">
      <c r="D513" s="3">
        <f t="shared" si="45"/>
        <v>41411</v>
      </c>
      <c r="E513" s="2">
        <f t="shared" ca="1" si="42"/>
        <v>3.5622493352434859</v>
      </c>
      <c r="F513" s="2">
        <f t="shared" ca="1" si="41"/>
        <v>0</v>
      </c>
      <c r="G513" s="2"/>
      <c r="H513" t="str">
        <f t="shared" si="43"/>
        <v>May-13</v>
      </c>
      <c r="I513">
        <f t="shared" si="44"/>
        <v>2013</v>
      </c>
    </row>
    <row r="514" spans="4:9">
      <c r="D514" s="3">
        <f t="shared" si="45"/>
        <v>41412</v>
      </c>
      <c r="E514" s="2">
        <f t="shared" ca="1" si="42"/>
        <v>4.6143099286436851</v>
      </c>
      <c r="F514" s="2">
        <f t="shared" ca="1" si="41"/>
        <v>0</v>
      </c>
      <c r="G514" s="2"/>
      <c r="H514" t="str">
        <f t="shared" si="43"/>
        <v>May-13</v>
      </c>
      <c r="I514">
        <f t="shared" si="44"/>
        <v>2013</v>
      </c>
    </row>
    <row r="515" spans="4:9">
      <c r="D515" s="3">
        <f t="shared" si="45"/>
        <v>41413</v>
      </c>
      <c r="E515" s="2">
        <f t="shared" ca="1" si="42"/>
        <v>5.3248605527819848</v>
      </c>
      <c r="F515" s="2">
        <f t="shared" ca="1" si="41"/>
        <v>0</v>
      </c>
      <c r="G515" s="2"/>
      <c r="H515" t="str">
        <f t="shared" si="43"/>
        <v>May-13</v>
      </c>
      <c r="I515">
        <f t="shared" si="44"/>
        <v>2013</v>
      </c>
    </row>
    <row r="516" spans="4:9">
      <c r="D516" s="3">
        <f t="shared" si="45"/>
        <v>41414</v>
      </c>
      <c r="E516" s="2">
        <f t="shared" ca="1" si="42"/>
        <v>6.9650781957034091</v>
      </c>
      <c r="F516" s="2">
        <f t="shared" ca="1" si="41"/>
        <v>0</v>
      </c>
      <c r="G516" s="2"/>
      <c r="H516" t="str">
        <f t="shared" si="43"/>
        <v>May-13</v>
      </c>
      <c r="I516">
        <f t="shared" si="44"/>
        <v>2013</v>
      </c>
    </row>
    <row r="517" spans="4:9">
      <c r="D517" s="3">
        <f t="shared" si="45"/>
        <v>41415</v>
      </c>
      <c r="E517" s="2">
        <f t="shared" ca="1" si="42"/>
        <v>6.5165478443698879</v>
      </c>
      <c r="F517" s="2">
        <f t="shared" ca="1" si="41"/>
        <v>0</v>
      </c>
      <c r="G517" s="2"/>
      <c r="H517" t="str">
        <f t="shared" si="43"/>
        <v>May-13</v>
      </c>
      <c r="I517">
        <f t="shared" si="44"/>
        <v>2013</v>
      </c>
    </row>
    <row r="518" spans="4:9">
      <c r="D518" s="3">
        <f t="shared" si="45"/>
        <v>41416</v>
      </c>
      <c r="E518" s="2">
        <f t="shared" ca="1" si="42"/>
        <v>5.0373570199729096</v>
      </c>
      <c r="F518" s="2">
        <f t="shared" ca="1" si="41"/>
        <v>0</v>
      </c>
      <c r="G518" s="2"/>
      <c r="H518" t="str">
        <f t="shared" si="43"/>
        <v>May-13</v>
      </c>
      <c r="I518">
        <f t="shared" si="44"/>
        <v>2013</v>
      </c>
    </row>
    <row r="519" spans="4:9">
      <c r="D519" s="3">
        <f t="shared" si="45"/>
        <v>41417</v>
      </c>
      <c r="E519" s="2">
        <f t="shared" ca="1" si="42"/>
        <v>5.3281281314141475</v>
      </c>
      <c r="F519" s="2">
        <f t="shared" ca="1" si="41"/>
        <v>0</v>
      </c>
      <c r="G519" s="2"/>
      <c r="H519" t="str">
        <f t="shared" si="43"/>
        <v>May-13</v>
      </c>
      <c r="I519">
        <f t="shared" si="44"/>
        <v>2013</v>
      </c>
    </row>
    <row r="520" spans="4:9">
      <c r="D520" s="3">
        <f t="shared" si="45"/>
        <v>41418</v>
      </c>
      <c r="E520" s="2">
        <f t="shared" ca="1" si="42"/>
        <v>6.2882260061698636</v>
      </c>
      <c r="F520" s="2">
        <f t="shared" ca="1" si="41"/>
        <v>0</v>
      </c>
      <c r="G520" s="2"/>
      <c r="H520" t="str">
        <f t="shared" si="43"/>
        <v>May-13</v>
      </c>
      <c r="I520">
        <f t="shared" si="44"/>
        <v>2013</v>
      </c>
    </row>
    <row r="521" spans="4:9">
      <c r="D521" s="3">
        <f t="shared" si="45"/>
        <v>41419</v>
      </c>
      <c r="E521" s="2">
        <f t="shared" ca="1" si="42"/>
        <v>8.6101789853504691</v>
      </c>
      <c r="F521" s="2">
        <f t="shared" ca="1" si="41"/>
        <v>0</v>
      </c>
      <c r="G521" s="2"/>
      <c r="H521" t="str">
        <f t="shared" si="43"/>
        <v>May-13</v>
      </c>
      <c r="I521">
        <f t="shared" si="44"/>
        <v>2013</v>
      </c>
    </row>
    <row r="522" spans="4:9">
      <c r="D522" s="3">
        <f t="shared" si="45"/>
        <v>41420</v>
      </c>
      <c r="E522" s="2">
        <f t="shared" ca="1" si="42"/>
        <v>10.877001202530735</v>
      </c>
      <c r="F522" s="2">
        <f t="shared" ca="1" si="41"/>
        <v>0</v>
      </c>
      <c r="G522" s="2"/>
      <c r="H522" t="str">
        <f t="shared" si="43"/>
        <v>May-13</v>
      </c>
      <c r="I522">
        <f t="shared" si="44"/>
        <v>2013</v>
      </c>
    </row>
    <row r="523" spans="4:9">
      <c r="D523" s="3">
        <f t="shared" si="45"/>
        <v>41421</v>
      </c>
      <c r="E523" s="2">
        <f t="shared" ca="1" si="42"/>
        <v>6.9718663372036254</v>
      </c>
      <c r="F523" s="2">
        <f t="shared" ref="F523:F586" ca="1" si="46">MAX((E523-$F$7)*$F$6,0)</f>
        <v>0</v>
      </c>
      <c r="G523" s="2"/>
      <c r="H523" t="str">
        <f t="shared" si="43"/>
        <v>May-13</v>
      </c>
      <c r="I523">
        <f t="shared" si="44"/>
        <v>2013</v>
      </c>
    </row>
    <row r="524" spans="4:9">
      <c r="D524" s="3">
        <f t="shared" si="45"/>
        <v>41422</v>
      </c>
      <c r="E524" s="2">
        <f t="shared" ref="E524:E587" ca="1" si="47">E523+E523*NORMSINV(RAND())*$E$2+$E$3*($E$4-E523)</f>
        <v>10.029812582802148</v>
      </c>
      <c r="F524" s="2">
        <f t="shared" ca="1" si="46"/>
        <v>0</v>
      </c>
      <c r="G524" s="2"/>
      <c r="H524" t="str">
        <f t="shared" ref="H524:H587" si="48">TEXT(D524,"mmmm-yy")</f>
        <v>May-13</v>
      </c>
      <c r="I524">
        <f t="shared" ref="I524:I587" si="49">YEAR(D524)</f>
        <v>2013</v>
      </c>
    </row>
    <row r="525" spans="4:9">
      <c r="D525" s="3">
        <f t="shared" ref="D525:D588" si="50">D524+1</f>
        <v>41423</v>
      </c>
      <c r="E525" s="2">
        <f t="shared" ca="1" si="47"/>
        <v>11.373254640725442</v>
      </c>
      <c r="F525" s="2">
        <f t="shared" ca="1" si="46"/>
        <v>0</v>
      </c>
      <c r="G525" s="2"/>
      <c r="H525" t="str">
        <f t="shared" si="48"/>
        <v>May-13</v>
      </c>
      <c r="I525">
        <f t="shared" si="49"/>
        <v>2013</v>
      </c>
    </row>
    <row r="526" spans="4:9">
      <c r="D526" s="3">
        <f t="shared" si="50"/>
        <v>41424</v>
      </c>
      <c r="E526" s="2">
        <f t="shared" ca="1" si="47"/>
        <v>15.122794062510392</v>
      </c>
      <c r="F526" s="2">
        <f t="shared" ca="1" si="46"/>
        <v>15.613970312551961</v>
      </c>
      <c r="G526" s="2"/>
      <c r="H526" t="str">
        <f t="shared" si="48"/>
        <v>May-13</v>
      </c>
      <c r="I526">
        <f t="shared" si="49"/>
        <v>2013</v>
      </c>
    </row>
    <row r="527" spans="4:9">
      <c r="D527" s="3">
        <f t="shared" si="50"/>
        <v>41425</v>
      </c>
      <c r="E527" s="2">
        <f t="shared" ca="1" si="47"/>
        <v>4.588632879948233</v>
      </c>
      <c r="F527" s="2">
        <f t="shared" ca="1" si="46"/>
        <v>0</v>
      </c>
      <c r="G527" s="2"/>
      <c r="H527" t="str">
        <f t="shared" si="48"/>
        <v>May-13</v>
      </c>
      <c r="I527">
        <f t="shared" si="49"/>
        <v>2013</v>
      </c>
    </row>
    <row r="528" spans="4:9">
      <c r="D528" s="3">
        <f t="shared" si="50"/>
        <v>41426</v>
      </c>
      <c r="E528" s="2">
        <f t="shared" ca="1" si="47"/>
        <v>5.5771978274554268</v>
      </c>
      <c r="F528" s="2">
        <f t="shared" ca="1" si="46"/>
        <v>0</v>
      </c>
      <c r="G528" s="2"/>
      <c r="H528" t="str">
        <f t="shared" si="48"/>
        <v>June-13</v>
      </c>
      <c r="I528">
        <f t="shared" si="49"/>
        <v>2013</v>
      </c>
    </row>
    <row r="529" spans="4:9">
      <c r="D529" s="3">
        <f t="shared" si="50"/>
        <v>41427</v>
      </c>
      <c r="E529" s="2">
        <f t="shared" ca="1" si="47"/>
        <v>3.0925768500440771</v>
      </c>
      <c r="F529" s="2">
        <f t="shared" ca="1" si="46"/>
        <v>0</v>
      </c>
      <c r="G529" s="2"/>
      <c r="H529" t="str">
        <f t="shared" si="48"/>
        <v>June-13</v>
      </c>
      <c r="I529">
        <f t="shared" si="49"/>
        <v>2013</v>
      </c>
    </row>
    <row r="530" spans="4:9">
      <c r="D530" s="3">
        <f t="shared" si="50"/>
        <v>41428</v>
      </c>
      <c r="E530" s="2">
        <f t="shared" ca="1" si="47"/>
        <v>2.9369585516630226</v>
      </c>
      <c r="F530" s="2">
        <f t="shared" ca="1" si="46"/>
        <v>0</v>
      </c>
      <c r="G530" s="2"/>
      <c r="H530" t="str">
        <f t="shared" si="48"/>
        <v>June-13</v>
      </c>
      <c r="I530">
        <f t="shared" si="49"/>
        <v>2013</v>
      </c>
    </row>
    <row r="531" spans="4:9">
      <c r="D531" s="3">
        <f t="shared" si="50"/>
        <v>41429</v>
      </c>
      <c r="E531" s="2">
        <f t="shared" ca="1" si="47"/>
        <v>4.3374359637461737</v>
      </c>
      <c r="F531" s="2">
        <f t="shared" ca="1" si="46"/>
        <v>0</v>
      </c>
      <c r="G531" s="2"/>
      <c r="H531" t="str">
        <f t="shared" si="48"/>
        <v>June-13</v>
      </c>
      <c r="I531">
        <f t="shared" si="49"/>
        <v>2013</v>
      </c>
    </row>
    <row r="532" spans="4:9">
      <c r="D532" s="3">
        <f t="shared" si="50"/>
        <v>41430</v>
      </c>
      <c r="E532" s="2">
        <f t="shared" ca="1" si="47"/>
        <v>4.3505591517691107</v>
      </c>
      <c r="F532" s="2">
        <f t="shared" ca="1" si="46"/>
        <v>0</v>
      </c>
      <c r="G532" s="2"/>
      <c r="H532" t="str">
        <f t="shared" si="48"/>
        <v>June-13</v>
      </c>
      <c r="I532">
        <f t="shared" si="49"/>
        <v>2013</v>
      </c>
    </row>
    <row r="533" spans="4:9">
      <c r="D533" s="3">
        <f t="shared" si="50"/>
        <v>41431</v>
      </c>
      <c r="E533" s="2">
        <f t="shared" ca="1" si="47"/>
        <v>2.6812358717511806</v>
      </c>
      <c r="F533" s="2">
        <f t="shared" ca="1" si="46"/>
        <v>0</v>
      </c>
      <c r="G533" s="2"/>
      <c r="H533" t="str">
        <f t="shared" si="48"/>
        <v>June-13</v>
      </c>
      <c r="I533">
        <f t="shared" si="49"/>
        <v>2013</v>
      </c>
    </row>
    <row r="534" spans="4:9">
      <c r="D534" s="3">
        <f t="shared" si="50"/>
        <v>41432</v>
      </c>
      <c r="E534" s="2">
        <f t="shared" ca="1" si="47"/>
        <v>3.9201570471736513</v>
      </c>
      <c r="F534" s="2">
        <f t="shared" ca="1" si="46"/>
        <v>0</v>
      </c>
      <c r="G534" s="2"/>
      <c r="H534" t="str">
        <f t="shared" si="48"/>
        <v>June-13</v>
      </c>
      <c r="I534">
        <f t="shared" si="49"/>
        <v>2013</v>
      </c>
    </row>
    <row r="535" spans="4:9">
      <c r="D535" s="3">
        <f t="shared" si="50"/>
        <v>41433</v>
      </c>
      <c r="E535" s="2">
        <f t="shared" ca="1" si="47"/>
        <v>6.1875565031717468</v>
      </c>
      <c r="F535" s="2">
        <f t="shared" ca="1" si="46"/>
        <v>0</v>
      </c>
      <c r="G535" s="2"/>
      <c r="H535" t="str">
        <f t="shared" si="48"/>
        <v>June-13</v>
      </c>
      <c r="I535">
        <f t="shared" si="49"/>
        <v>2013</v>
      </c>
    </row>
    <row r="536" spans="4:9">
      <c r="D536" s="3">
        <f t="shared" si="50"/>
        <v>41434</v>
      </c>
      <c r="E536" s="2">
        <f t="shared" ca="1" si="47"/>
        <v>10.130279346072397</v>
      </c>
      <c r="F536" s="2">
        <f t="shared" ca="1" si="46"/>
        <v>0</v>
      </c>
      <c r="G536" s="2"/>
      <c r="H536" t="str">
        <f t="shared" si="48"/>
        <v>June-13</v>
      </c>
      <c r="I536">
        <f t="shared" si="49"/>
        <v>2013</v>
      </c>
    </row>
    <row r="537" spans="4:9">
      <c r="D537" s="3">
        <f t="shared" si="50"/>
        <v>41435</v>
      </c>
      <c r="E537" s="2">
        <f t="shared" ca="1" si="47"/>
        <v>9.9230234125080159</v>
      </c>
      <c r="F537" s="2">
        <f t="shared" ca="1" si="46"/>
        <v>0</v>
      </c>
      <c r="G537" s="2"/>
      <c r="H537" t="str">
        <f t="shared" si="48"/>
        <v>June-13</v>
      </c>
      <c r="I537">
        <f t="shared" si="49"/>
        <v>2013</v>
      </c>
    </row>
    <row r="538" spans="4:9">
      <c r="D538" s="3">
        <f t="shared" si="50"/>
        <v>41436</v>
      </c>
      <c r="E538" s="2">
        <f t="shared" ca="1" si="47"/>
        <v>6.7121930627320303</v>
      </c>
      <c r="F538" s="2">
        <f t="shared" ca="1" si="46"/>
        <v>0</v>
      </c>
      <c r="G538" s="2"/>
      <c r="H538" t="str">
        <f t="shared" si="48"/>
        <v>June-13</v>
      </c>
      <c r="I538">
        <f t="shared" si="49"/>
        <v>2013</v>
      </c>
    </row>
    <row r="539" spans="4:9">
      <c r="D539" s="3">
        <f t="shared" si="50"/>
        <v>41437</v>
      </c>
      <c r="E539" s="2">
        <f t="shared" ca="1" si="47"/>
        <v>6.2279885053824282</v>
      </c>
      <c r="F539" s="2">
        <f t="shared" ca="1" si="46"/>
        <v>0</v>
      </c>
      <c r="G539" s="2"/>
      <c r="H539" t="str">
        <f t="shared" si="48"/>
        <v>June-13</v>
      </c>
      <c r="I539">
        <f t="shared" si="49"/>
        <v>2013</v>
      </c>
    </row>
    <row r="540" spans="4:9">
      <c r="D540" s="3">
        <f t="shared" si="50"/>
        <v>41438</v>
      </c>
      <c r="E540" s="2">
        <f t="shared" ca="1" si="47"/>
        <v>8.9028294974531157</v>
      </c>
      <c r="F540" s="2">
        <f t="shared" ca="1" si="46"/>
        <v>0</v>
      </c>
      <c r="G540" s="2"/>
      <c r="H540" t="str">
        <f t="shared" si="48"/>
        <v>June-13</v>
      </c>
      <c r="I540">
        <f t="shared" si="49"/>
        <v>2013</v>
      </c>
    </row>
    <row r="541" spans="4:9">
      <c r="D541" s="3">
        <f t="shared" si="50"/>
        <v>41439</v>
      </c>
      <c r="E541" s="2">
        <f t="shared" ca="1" si="47"/>
        <v>5.2798969859835916</v>
      </c>
      <c r="F541" s="2">
        <f t="shared" ca="1" si="46"/>
        <v>0</v>
      </c>
      <c r="G541" s="2"/>
      <c r="H541" t="str">
        <f t="shared" si="48"/>
        <v>June-13</v>
      </c>
      <c r="I541">
        <f t="shared" si="49"/>
        <v>2013</v>
      </c>
    </row>
    <row r="542" spans="4:9">
      <c r="D542" s="3">
        <f t="shared" si="50"/>
        <v>41440</v>
      </c>
      <c r="E542" s="2">
        <f t="shared" ca="1" si="47"/>
        <v>3.030116484638004</v>
      </c>
      <c r="F542" s="2">
        <f t="shared" ca="1" si="46"/>
        <v>0</v>
      </c>
      <c r="G542" s="2"/>
      <c r="H542" t="str">
        <f t="shared" si="48"/>
        <v>June-13</v>
      </c>
      <c r="I542">
        <f t="shared" si="49"/>
        <v>2013</v>
      </c>
    </row>
    <row r="543" spans="4:9">
      <c r="D543" s="3">
        <f t="shared" si="50"/>
        <v>41441</v>
      </c>
      <c r="E543" s="2">
        <f t="shared" ca="1" si="47"/>
        <v>5.5247312493351197</v>
      </c>
      <c r="F543" s="2">
        <f t="shared" ca="1" si="46"/>
        <v>0</v>
      </c>
      <c r="G543" s="2"/>
      <c r="H543" t="str">
        <f t="shared" si="48"/>
        <v>June-13</v>
      </c>
      <c r="I543">
        <f t="shared" si="49"/>
        <v>2013</v>
      </c>
    </row>
    <row r="544" spans="4:9">
      <c r="D544" s="3">
        <f t="shared" si="50"/>
        <v>41442</v>
      </c>
      <c r="E544" s="2">
        <f t="shared" ca="1" si="47"/>
        <v>5.7850697856826878</v>
      </c>
      <c r="F544" s="2">
        <f t="shared" ca="1" si="46"/>
        <v>0</v>
      </c>
      <c r="G544" s="2"/>
      <c r="H544" t="str">
        <f t="shared" si="48"/>
        <v>June-13</v>
      </c>
      <c r="I544">
        <f t="shared" si="49"/>
        <v>2013</v>
      </c>
    </row>
    <row r="545" spans="4:9">
      <c r="D545" s="3">
        <f t="shared" si="50"/>
        <v>41443</v>
      </c>
      <c r="E545" s="2">
        <f t="shared" ca="1" si="47"/>
        <v>10.207169988372321</v>
      </c>
      <c r="F545" s="2">
        <f t="shared" ca="1" si="46"/>
        <v>0</v>
      </c>
      <c r="G545" s="2"/>
      <c r="H545" t="str">
        <f t="shared" si="48"/>
        <v>June-13</v>
      </c>
      <c r="I545">
        <f t="shared" si="49"/>
        <v>2013</v>
      </c>
    </row>
    <row r="546" spans="4:9">
      <c r="D546" s="3">
        <f t="shared" si="50"/>
        <v>41444</v>
      </c>
      <c r="E546" s="2">
        <f t="shared" ca="1" si="47"/>
        <v>14.510634884983842</v>
      </c>
      <c r="F546" s="2">
        <f t="shared" ca="1" si="46"/>
        <v>12.553174424919211</v>
      </c>
      <c r="G546" s="2"/>
      <c r="H546" t="str">
        <f t="shared" si="48"/>
        <v>June-13</v>
      </c>
      <c r="I546">
        <f t="shared" si="49"/>
        <v>2013</v>
      </c>
    </row>
    <row r="547" spans="4:9">
      <c r="D547" s="3">
        <f t="shared" si="50"/>
        <v>41445</v>
      </c>
      <c r="E547" s="2">
        <f t="shared" ca="1" si="47"/>
        <v>14.535327755451757</v>
      </c>
      <c r="F547" s="2">
        <f t="shared" ca="1" si="46"/>
        <v>12.676638777258784</v>
      </c>
      <c r="G547" s="2"/>
      <c r="H547" t="str">
        <f t="shared" si="48"/>
        <v>June-13</v>
      </c>
      <c r="I547">
        <f t="shared" si="49"/>
        <v>2013</v>
      </c>
    </row>
    <row r="548" spans="4:9">
      <c r="D548" s="3">
        <f t="shared" si="50"/>
        <v>41446</v>
      </c>
      <c r="E548" s="2">
        <f t="shared" ca="1" si="47"/>
        <v>25.364329574834954</v>
      </c>
      <c r="F548" s="2">
        <f t="shared" ca="1" si="46"/>
        <v>66.821647874174772</v>
      </c>
      <c r="G548" s="2"/>
      <c r="H548" t="str">
        <f t="shared" si="48"/>
        <v>June-13</v>
      </c>
      <c r="I548">
        <f t="shared" si="49"/>
        <v>2013</v>
      </c>
    </row>
    <row r="549" spans="4:9">
      <c r="D549" s="3">
        <f t="shared" si="50"/>
        <v>41447</v>
      </c>
      <c r="E549" s="2">
        <f t="shared" ca="1" si="47"/>
        <v>6.3195523980755457</v>
      </c>
      <c r="F549" s="2">
        <f t="shared" ca="1" si="46"/>
        <v>0</v>
      </c>
      <c r="G549" s="2"/>
      <c r="H549" t="str">
        <f t="shared" si="48"/>
        <v>June-13</v>
      </c>
      <c r="I549">
        <f t="shared" si="49"/>
        <v>2013</v>
      </c>
    </row>
    <row r="550" spans="4:9">
      <c r="D550" s="3">
        <f t="shared" si="50"/>
        <v>41448</v>
      </c>
      <c r="E550" s="2">
        <f t="shared" ca="1" si="47"/>
        <v>7.5218096245450612</v>
      </c>
      <c r="F550" s="2">
        <f t="shared" ca="1" si="46"/>
        <v>0</v>
      </c>
      <c r="G550" s="2"/>
      <c r="H550" t="str">
        <f t="shared" si="48"/>
        <v>June-13</v>
      </c>
      <c r="I550">
        <f t="shared" si="49"/>
        <v>2013</v>
      </c>
    </row>
    <row r="551" spans="4:9">
      <c r="D551" s="3">
        <f t="shared" si="50"/>
        <v>41449</v>
      </c>
      <c r="E551" s="2">
        <f t="shared" ca="1" si="47"/>
        <v>9.6404422906538159</v>
      </c>
      <c r="F551" s="2">
        <f t="shared" ca="1" si="46"/>
        <v>0</v>
      </c>
      <c r="G551" s="2"/>
      <c r="H551" t="str">
        <f t="shared" si="48"/>
        <v>June-13</v>
      </c>
      <c r="I551">
        <f t="shared" si="49"/>
        <v>2013</v>
      </c>
    </row>
    <row r="552" spans="4:9">
      <c r="D552" s="3">
        <f t="shared" si="50"/>
        <v>41450</v>
      </c>
      <c r="E552" s="2">
        <f t="shared" ca="1" si="47"/>
        <v>5.7926554543332838</v>
      </c>
      <c r="F552" s="2">
        <f t="shared" ca="1" si="46"/>
        <v>0</v>
      </c>
      <c r="G552" s="2"/>
      <c r="H552" t="str">
        <f t="shared" si="48"/>
        <v>June-13</v>
      </c>
      <c r="I552">
        <f t="shared" si="49"/>
        <v>2013</v>
      </c>
    </row>
    <row r="553" spans="4:9">
      <c r="D553" s="3">
        <f t="shared" si="50"/>
        <v>41451</v>
      </c>
      <c r="E553" s="2">
        <f t="shared" ca="1" si="47"/>
        <v>5.9857883642283563</v>
      </c>
      <c r="F553" s="2">
        <f t="shared" ca="1" si="46"/>
        <v>0</v>
      </c>
      <c r="G553" s="2"/>
      <c r="H553" t="str">
        <f t="shared" si="48"/>
        <v>June-13</v>
      </c>
      <c r="I553">
        <f t="shared" si="49"/>
        <v>2013</v>
      </c>
    </row>
    <row r="554" spans="4:9">
      <c r="D554" s="3">
        <f t="shared" si="50"/>
        <v>41452</v>
      </c>
      <c r="E554" s="2">
        <f t="shared" ca="1" si="47"/>
        <v>7.1805607226041861</v>
      </c>
      <c r="F554" s="2">
        <f t="shared" ca="1" si="46"/>
        <v>0</v>
      </c>
      <c r="G554" s="2"/>
      <c r="H554" t="str">
        <f t="shared" si="48"/>
        <v>June-13</v>
      </c>
      <c r="I554">
        <f t="shared" si="49"/>
        <v>2013</v>
      </c>
    </row>
    <row r="555" spans="4:9">
      <c r="D555" s="3">
        <f t="shared" si="50"/>
        <v>41453</v>
      </c>
      <c r="E555" s="2">
        <f t="shared" ca="1" si="47"/>
        <v>7.2824890298125773</v>
      </c>
      <c r="F555" s="2">
        <f t="shared" ca="1" si="46"/>
        <v>0</v>
      </c>
      <c r="G555" s="2"/>
      <c r="H555" t="str">
        <f t="shared" si="48"/>
        <v>June-13</v>
      </c>
      <c r="I555">
        <f t="shared" si="49"/>
        <v>2013</v>
      </c>
    </row>
    <row r="556" spans="4:9">
      <c r="D556" s="3">
        <f t="shared" si="50"/>
        <v>41454</v>
      </c>
      <c r="E556" s="2">
        <f t="shared" ca="1" si="47"/>
        <v>4.1428969480016589</v>
      </c>
      <c r="F556" s="2">
        <f t="shared" ca="1" si="46"/>
        <v>0</v>
      </c>
      <c r="G556" s="2"/>
      <c r="H556" t="str">
        <f t="shared" si="48"/>
        <v>June-13</v>
      </c>
      <c r="I556">
        <f t="shared" si="49"/>
        <v>2013</v>
      </c>
    </row>
    <row r="557" spans="4:9">
      <c r="D557" s="3">
        <f t="shared" si="50"/>
        <v>41455</v>
      </c>
      <c r="E557" s="2">
        <f t="shared" ca="1" si="47"/>
        <v>6.4748960070495567</v>
      </c>
      <c r="F557" s="2">
        <f t="shared" ca="1" si="46"/>
        <v>0</v>
      </c>
      <c r="G557" s="2"/>
      <c r="H557" t="str">
        <f t="shared" si="48"/>
        <v>June-13</v>
      </c>
      <c r="I557">
        <f t="shared" si="49"/>
        <v>2013</v>
      </c>
    </row>
    <row r="558" spans="4:9">
      <c r="D558" s="3">
        <f t="shared" si="50"/>
        <v>41456</v>
      </c>
      <c r="E558" s="2">
        <f t="shared" ca="1" si="47"/>
        <v>4.0284916304106808</v>
      </c>
      <c r="F558" s="2">
        <f t="shared" ca="1" si="46"/>
        <v>0</v>
      </c>
      <c r="G558" s="2"/>
      <c r="H558" t="str">
        <f t="shared" si="48"/>
        <v>July-13</v>
      </c>
      <c r="I558">
        <f t="shared" si="49"/>
        <v>2013</v>
      </c>
    </row>
    <row r="559" spans="4:9">
      <c r="D559" s="3">
        <f t="shared" si="50"/>
        <v>41457</v>
      </c>
      <c r="E559" s="2">
        <f t="shared" ca="1" si="47"/>
        <v>5.0174049905573073</v>
      </c>
      <c r="F559" s="2">
        <f t="shared" ca="1" si="46"/>
        <v>0</v>
      </c>
      <c r="G559" s="2"/>
      <c r="H559" t="str">
        <f t="shared" si="48"/>
        <v>July-13</v>
      </c>
      <c r="I559">
        <f t="shared" si="49"/>
        <v>2013</v>
      </c>
    </row>
    <row r="560" spans="4:9">
      <c r="D560" s="3">
        <f t="shared" si="50"/>
        <v>41458</v>
      </c>
      <c r="E560" s="2">
        <f t="shared" ca="1" si="47"/>
        <v>3.8599225566209641</v>
      </c>
      <c r="F560" s="2">
        <f t="shared" ca="1" si="46"/>
        <v>0</v>
      </c>
      <c r="G560" s="2"/>
      <c r="H560" t="str">
        <f t="shared" si="48"/>
        <v>July-13</v>
      </c>
      <c r="I560">
        <f t="shared" si="49"/>
        <v>2013</v>
      </c>
    </row>
    <row r="561" spans="4:9">
      <c r="D561" s="3">
        <f t="shared" si="50"/>
        <v>41459</v>
      </c>
      <c r="E561" s="2">
        <f t="shared" ca="1" si="47"/>
        <v>5.2643351717408473</v>
      </c>
      <c r="F561" s="2">
        <f t="shared" ca="1" si="46"/>
        <v>0</v>
      </c>
      <c r="G561" s="2"/>
      <c r="H561" t="str">
        <f t="shared" si="48"/>
        <v>July-13</v>
      </c>
      <c r="I561">
        <f t="shared" si="49"/>
        <v>2013</v>
      </c>
    </row>
    <row r="562" spans="4:9">
      <c r="D562" s="3">
        <f t="shared" si="50"/>
        <v>41460</v>
      </c>
      <c r="E562" s="2">
        <f t="shared" ca="1" si="47"/>
        <v>3.8322692002962975</v>
      </c>
      <c r="F562" s="2">
        <f t="shared" ca="1" si="46"/>
        <v>0</v>
      </c>
      <c r="G562" s="2"/>
      <c r="H562" t="str">
        <f t="shared" si="48"/>
        <v>July-13</v>
      </c>
      <c r="I562">
        <f t="shared" si="49"/>
        <v>2013</v>
      </c>
    </row>
    <row r="563" spans="4:9">
      <c r="D563" s="3">
        <f t="shared" si="50"/>
        <v>41461</v>
      </c>
      <c r="E563" s="2">
        <f t="shared" ca="1" si="47"/>
        <v>5.3085260113395139</v>
      </c>
      <c r="F563" s="2">
        <f t="shared" ca="1" si="46"/>
        <v>0</v>
      </c>
      <c r="G563" s="2"/>
      <c r="H563" t="str">
        <f t="shared" si="48"/>
        <v>July-13</v>
      </c>
      <c r="I563">
        <f t="shared" si="49"/>
        <v>2013</v>
      </c>
    </row>
    <row r="564" spans="4:9">
      <c r="D564" s="3">
        <f t="shared" si="50"/>
        <v>41462</v>
      </c>
      <c r="E564" s="2">
        <f t="shared" ca="1" si="47"/>
        <v>5.2679383323459446</v>
      </c>
      <c r="F564" s="2">
        <f t="shared" ca="1" si="46"/>
        <v>0</v>
      </c>
      <c r="G564" s="2"/>
      <c r="H564" t="str">
        <f t="shared" si="48"/>
        <v>July-13</v>
      </c>
      <c r="I564">
        <f t="shared" si="49"/>
        <v>2013</v>
      </c>
    </row>
    <row r="565" spans="4:9">
      <c r="D565" s="3">
        <f t="shared" si="50"/>
        <v>41463</v>
      </c>
      <c r="E565" s="2">
        <f t="shared" ca="1" si="47"/>
        <v>1.8170420303239574</v>
      </c>
      <c r="F565" s="2">
        <f t="shared" ca="1" si="46"/>
        <v>0</v>
      </c>
      <c r="G565" s="2"/>
      <c r="H565" t="str">
        <f t="shared" si="48"/>
        <v>July-13</v>
      </c>
      <c r="I565">
        <f t="shared" si="49"/>
        <v>2013</v>
      </c>
    </row>
    <row r="566" spans="4:9">
      <c r="D566" s="3">
        <f t="shared" si="50"/>
        <v>41464</v>
      </c>
      <c r="E566" s="2">
        <f t="shared" ca="1" si="47"/>
        <v>3.2566686247646279</v>
      </c>
      <c r="F566" s="2">
        <f t="shared" ca="1" si="46"/>
        <v>0</v>
      </c>
      <c r="G566" s="2"/>
      <c r="H566" t="str">
        <f t="shared" si="48"/>
        <v>July-13</v>
      </c>
      <c r="I566">
        <f t="shared" si="49"/>
        <v>2013</v>
      </c>
    </row>
    <row r="567" spans="4:9">
      <c r="D567" s="3">
        <f t="shared" si="50"/>
        <v>41465</v>
      </c>
      <c r="E567" s="2">
        <f t="shared" ca="1" si="47"/>
        <v>1.988470779251996</v>
      </c>
      <c r="F567" s="2">
        <f t="shared" ca="1" si="46"/>
        <v>0</v>
      </c>
      <c r="G567" s="2"/>
      <c r="H567" t="str">
        <f t="shared" si="48"/>
        <v>July-13</v>
      </c>
      <c r="I567">
        <f t="shared" si="49"/>
        <v>2013</v>
      </c>
    </row>
    <row r="568" spans="4:9">
      <c r="D568" s="3">
        <f t="shared" si="50"/>
        <v>41466</v>
      </c>
      <c r="E568" s="2">
        <f t="shared" ca="1" si="47"/>
        <v>2.9751962241024019</v>
      </c>
      <c r="F568" s="2">
        <f t="shared" ca="1" si="46"/>
        <v>0</v>
      </c>
      <c r="G568" s="2"/>
      <c r="H568" t="str">
        <f t="shared" si="48"/>
        <v>July-13</v>
      </c>
      <c r="I568">
        <f t="shared" si="49"/>
        <v>2013</v>
      </c>
    </row>
    <row r="569" spans="4:9">
      <c r="D569" s="3">
        <f t="shared" si="50"/>
        <v>41467</v>
      </c>
      <c r="E569" s="2">
        <f t="shared" ca="1" si="47"/>
        <v>2.9643230907519262</v>
      </c>
      <c r="F569" s="2">
        <f t="shared" ca="1" si="46"/>
        <v>0</v>
      </c>
      <c r="G569" s="2"/>
      <c r="H569" t="str">
        <f t="shared" si="48"/>
        <v>July-13</v>
      </c>
      <c r="I569">
        <f t="shared" si="49"/>
        <v>2013</v>
      </c>
    </row>
    <row r="570" spans="4:9">
      <c r="D570" s="3">
        <f t="shared" si="50"/>
        <v>41468</v>
      </c>
      <c r="E570" s="2">
        <f t="shared" ca="1" si="47"/>
        <v>2.7129569749145288</v>
      </c>
      <c r="F570" s="2">
        <f t="shared" ca="1" si="46"/>
        <v>0</v>
      </c>
      <c r="G570" s="2"/>
      <c r="H570" t="str">
        <f t="shared" si="48"/>
        <v>July-13</v>
      </c>
      <c r="I570">
        <f t="shared" si="49"/>
        <v>2013</v>
      </c>
    </row>
    <row r="571" spans="4:9">
      <c r="D571" s="3">
        <f t="shared" si="50"/>
        <v>41469</v>
      </c>
      <c r="E571" s="2">
        <f t="shared" ca="1" si="47"/>
        <v>4.5468075225841531</v>
      </c>
      <c r="F571" s="2">
        <f t="shared" ca="1" si="46"/>
        <v>0</v>
      </c>
      <c r="G571" s="2"/>
      <c r="H571" t="str">
        <f t="shared" si="48"/>
        <v>July-13</v>
      </c>
      <c r="I571">
        <f t="shared" si="49"/>
        <v>2013</v>
      </c>
    </row>
    <row r="572" spans="4:9">
      <c r="D572" s="3">
        <f t="shared" si="50"/>
        <v>41470</v>
      </c>
      <c r="E572" s="2">
        <f t="shared" ca="1" si="47"/>
        <v>5.6315482684404934</v>
      </c>
      <c r="F572" s="2">
        <f t="shared" ca="1" si="46"/>
        <v>0</v>
      </c>
      <c r="G572" s="2"/>
      <c r="H572" t="str">
        <f t="shared" si="48"/>
        <v>July-13</v>
      </c>
      <c r="I572">
        <f t="shared" si="49"/>
        <v>2013</v>
      </c>
    </row>
    <row r="573" spans="4:9">
      <c r="D573" s="3">
        <f t="shared" si="50"/>
        <v>41471</v>
      </c>
      <c r="E573" s="2">
        <f t="shared" ca="1" si="47"/>
        <v>5.2293977141052004</v>
      </c>
      <c r="F573" s="2">
        <f t="shared" ca="1" si="46"/>
        <v>0</v>
      </c>
      <c r="G573" s="2"/>
      <c r="H573" t="str">
        <f t="shared" si="48"/>
        <v>July-13</v>
      </c>
      <c r="I573">
        <f t="shared" si="49"/>
        <v>2013</v>
      </c>
    </row>
    <row r="574" spans="4:9">
      <c r="D574" s="3">
        <f t="shared" si="50"/>
        <v>41472</v>
      </c>
      <c r="E574" s="2">
        <f t="shared" ca="1" si="47"/>
        <v>4.5259791462591883</v>
      </c>
      <c r="F574" s="2">
        <f t="shared" ca="1" si="46"/>
        <v>0</v>
      </c>
      <c r="G574" s="2"/>
      <c r="H574" t="str">
        <f t="shared" si="48"/>
        <v>July-13</v>
      </c>
      <c r="I574">
        <f t="shared" si="49"/>
        <v>2013</v>
      </c>
    </row>
    <row r="575" spans="4:9">
      <c r="D575" s="3">
        <f t="shared" si="50"/>
        <v>41473</v>
      </c>
      <c r="E575" s="2">
        <f t="shared" ca="1" si="47"/>
        <v>5.1341344150169013</v>
      </c>
      <c r="F575" s="2">
        <f t="shared" ca="1" si="46"/>
        <v>0</v>
      </c>
      <c r="G575" s="2"/>
      <c r="H575" t="str">
        <f t="shared" si="48"/>
        <v>July-13</v>
      </c>
      <c r="I575">
        <f t="shared" si="49"/>
        <v>2013</v>
      </c>
    </row>
    <row r="576" spans="4:9">
      <c r="D576" s="3">
        <f t="shared" si="50"/>
        <v>41474</v>
      </c>
      <c r="E576" s="2">
        <f t="shared" ca="1" si="47"/>
        <v>7.2462114318123927</v>
      </c>
      <c r="F576" s="2">
        <f t="shared" ca="1" si="46"/>
        <v>0</v>
      </c>
      <c r="G576" s="2"/>
      <c r="H576" t="str">
        <f t="shared" si="48"/>
        <v>July-13</v>
      </c>
      <c r="I576">
        <f t="shared" si="49"/>
        <v>2013</v>
      </c>
    </row>
    <row r="577" spans="4:9">
      <c r="D577" s="3">
        <f t="shared" si="50"/>
        <v>41475</v>
      </c>
      <c r="E577" s="2">
        <f t="shared" ca="1" si="47"/>
        <v>9.1334178925534211</v>
      </c>
      <c r="F577" s="2">
        <f t="shared" ca="1" si="46"/>
        <v>0</v>
      </c>
      <c r="G577" s="2"/>
      <c r="H577" t="str">
        <f t="shared" si="48"/>
        <v>July-13</v>
      </c>
      <c r="I577">
        <f t="shared" si="49"/>
        <v>2013</v>
      </c>
    </row>
    <row r="578" spans="4:9">
      <c r="D578" s="3">
        <f t="shared" si="50"/>
        <v>41476</v>
      </c>
      <c r="E578" s="2">
        <f t="shared" ca="1" si="47"/>
        <v>10.150290348713291</v>
      </c>
      <c r="F578" s="2">
        <f t="shared" ca="1" si="46"/>
        <v>0</v>
      </c>
      <c r="G578" s="2"/>
      <c r="H578" t="str">
        <f t="shared" si="48"/>
        <v>July-13</v>
      </c>
      <c r="I578">
        <f t="shared" si="49"/>
        <v>2013</v>
      </c>
    </row>
    <row r="579" spans="4:9">
      <c r="D579" s="3">
        <f t="shared" si="50"/>
        <v>41477</v>
      </c>
      <c r="E579" s="2">
        <f t="shared" ca="1" si="47"/>
        <v>2.5529778728958221</v>
      </c>
      <c r="F579" s="2">
        <f t="shared" ca="1" si="46"/>
        <v>0</v>
      </c>
      <c r="G579" s="2"/>
      <c r="H579" t="str">
        <f t="shared" si="48"/>
        <v>July-13</v>
      </c>
      <c r="I579">
        <f t="shared" si="49"/>
        <v>2013</v>
      </c>
    </row>
    <row r="580" spans="4:9">
      <c r="D580" s="3">
        <f t="shared" si="50"/>
        <v>41478</v>
      </c>
      <c r="E580" s="2">
        <f t="shared" ca="1" si="47"/>
        <v>2.5496114105121892</v>
      </c>
      <c r="F580" s="2">
        <f t="shared" ca="1" si="46"/>
        <v>0</v>
      </c>
      <c r="G580" s="2"/>
      <c r="H580" t="str">
        <f t="shared" si="48"/>
        <v>July-13</v>
      </c>
      <c r="I580">
        <f t="shared" si="49"/>
        <v>2013</v>
      </c>
    </row>
    <row r="581" spans="4:9">
      <c r="D581" s="3">
        <f t="shared" si="50"/>
        <v>41479</v>
      </c>
      <c r="E581" s="2">
        <f t="shared" ca="1" si="47"/>
        <v>3.2442492294345273</v>
      </c>
      <c r="F581" s="2">
        <f t="shared" ca="1" si="46"/>
        <v>0</v>
      </c>
      <c r="G581" s="2"/>
      <c r="H581" t="str">
        <f t="shared" si="48"/>
        <v>July-13</v>
      </c>
      <c r="I581">
        <f t="shared" si="49"/>
        <v>2013</v>
      </c>
    </row>
    <row r="582" spans="4:9">
      <c r="D582" s="3">
        <f t="shared" si="50"/>
        <v>41480</v>
      </c>
      <c r="E582" s="2">
        <f t="shared" ca="1" si="47"/>
        <v>3.3138736651224332</v>
      </c>
      <c r="F582" s="2">
        <f t="shared" ca="1" si="46"/>
        <v>0</v>
      </c>
      <c r="G582" s="2"/>
      <c r="H582" t="str">
        <f t="shared" si="48"/>
        <v>July-13</v>
      </c>
      <c r="I582">
        <f t="shared" si="49"/>
        <v>2013</v>
      </c>
    </row>
    <row r="583" spans="4:9">
      <c r="D583" s="3">
        <f t="shared" si="50"/>
        <v>41481</v>
      </c>
      <c r="E583" s="2">
        <f t="shared" ca="1" si="47"/>
        <v>4.1091768693223507</v>
      </c>
      <c r="F583" s="2">
        <f t="shared" ca="1" si="46"/>
        <v>0</v>
      </c>
      <c r="G583" s="2"/>
      <c r="H583" t="str">
        <f t="shared" si="48"/>
        <v>July-13</v>
      </c>
      <c r="I583">
        <f t="shared" si="49"/>
        <v>2013</v>
      </c>
    </row>
    <row r="584" spans="4:9">
      <c r="D584" s="3">
        <f t="shared" si="50"/>
        <v>41482</v>
      </c>
      <c r="E584" s="2">
        <f t="shared" ca="1" si="47"/>
        <v>3.6426146938037198</v>
      </c>
      <c r="F584" s="2">
        <f t="shared" ca="1" si="46"/>
        <v>0</v>
      </c>
      <c r="G584" s="2"/>
      <c r="H584" t="str">
        <f t="shared" si="48"/>
        <v>July-13</v>
      </c>
      <c r="I584">
        <f t="shared" si="49"/>
        <v>2013</v>
      </c>
    </row>
    <row r="585" spans="4:9">
      <c r="D585" s="3">
        <f t="shared" si="50"/>
        <v>41483</v>
      </c>
      <c r="E585" s="2">
        <f t="shared" ca="1" si="47"/>
        <v>4.7497328299774857</v>
      </c>
      <c r="F585" s="2">
        <f t="shared" ca="1" si="46"/>
        <v>0</v>
      </c>
      <c r="G585" s="2"/>
      <c r="H585" t="str">
        <f t="shared" si="48"/>
        <v>July-13</v>
      </c>
      <c r="I585">
        <f t="shared" si="49"/>
        <v>2013</v>
      </c>
    </row>
    <row r="586" spans="4:9">
      <c r="D586" s="3">
        <f t="shared" si="50"/>
        <v>41484</v>
      </c>
      <c r="E586" s="2">
        <f t="shared" ca="1" si="47"/>
        <v>8.0143480931369986</v>
      </c>
      <c r="F586" s="2">
        <f t="shared" ca="1" si="46"/>
        <v>0</v>
      </c>
      <c r="G586" s="2"/>
      <c r="H586" t="str">
        <f t="shared" si="48"/>
        <v>July-13</v>
      </c>
      <c r="I586">
        <f t="shared" si="49"/>
        <v>2013</v>
      </c>
    </row>
    <row r="587" spans="4:9">
      <c r="D587" s="3">
        <f t="shared" si="50"/>
        <v>41485</v>
      </c>
      <c r="E587" s="2">
        <f t="shared" ca="1" si="47"/>
        <v>9.7257377541871808</v>
      </c>
      <c r="F587" s="2">
        <f t="shared" ref="F587:F650" ca="1" si="51">MAX((E587-$F$7)*$F$6,0)</f>
        <v>0</v>
      </c>
      <c r="G587" s="2"/>
      <c r="H587" t="str">
        <f t="shared" si="48"/>
        <v>July-13</v>
      </c>
      <c r="I587">
        <f t="shared" si="49"/>
        <v>2013</v>
      </c>
    </row>
    <row r="588" spans="4:9">
      <c r="D588" s="3">
        <f t="shared" si="50"/>
        <v>41486</v>
      </c>
      <c r="E588" s="2">
        <f t="shared" ref="E588:E651" ca="1" si="52">E587+E587*NORMSINV(RAND())*$E$2+$E$3*($E$4-E587)</f>
        <v>14.323662533206667</v>
      </c>
      <c r="F588" s="2">
        <f t="shared" ca="1" si="51"/>
        <v>11.618312666033335</v>
      </c>
      <c r="G588" s="2"/>
      <c r="H588" t="str">
        <f t="shared" ref="H588:H651" si="53">TEXT(D588,"mmmm-yy")</f>
        <v>July-13</v>
      </c>
      <c r="I588">
        <f t="shared" ref="I588:I651" si="54">YEAR(D588)</f>
        <v>2013</v>
      </c>
    </row>
    <row r="589" spans="4:9">
      <c r="D589" s="3">
        <f t="shared" ref="D589:D652" si="55">D588+1</f>
        <v>41487</v>
      </c>
      <c r="E589" s="2">
        <f t="shared" ca="1" si="52"/>
        <v>12.357726044318261</v>
      </c>
      <c r="F589" s="2">
        <f t="shared" ca="1" si="51"/>
        <v>1.788630221591303</v>
      </c>
      <c r="G589" s="2"/>
      <c r="H589" t="str">
        <f t="shared" si="53"/>
        <v>August-13</v>
      </c>
      <c r="I589">
        <f t="shared" si="54"/>
        <v>2013</v>
      </c>
    </row>
    <row r="590" spans="4:9">
      <c r="D590" s="3">
        <f t="shared" si="55"/>
        <v>41488</v>
      </c>
      <c r="E590" s="2">
        <f t="shared" ca="1" si="52"/>
        <v>19.115150089951456</v>
      </c>
      <c r="F590" s="2">
        <f t="shared" ca="1" si="51"/>
        <v>35.57575044975728</v>
      </c>
      <c r="G590" s="2"/>
      <c r="H590" t="str">
        <f t="shared" si="53"/>
        <v>August-13</v>
      </c>
      <c r="I590">
        <f t="shared" si="54"/>
        <v>2013</v>
      </c>
    </row>
    <row r="591" spans="4:9">
      <c r="D591" s="3">
        <f t="shared" si="55"/>
        <v>41489</v>
      </c>
      <c r="E591" s="2">
        <f t="shared" ca="1" si="52"/>
        <v>30.466700315431879</v>
      </c>
      <c r="F591" s="2">
        <f t="shared" ca="1" si="51"/>
        <v>92.333501577159396</v>
      </c>
      <c r="G591" s="2"/>
      <c r="H591" t="str">
        <f t="shared" si="53"/>
        <v>August-13</v>
      </c>
      <c r="I591">
        <f t="shared" si="54"/>
        <v>2013</v>
      </c>
    </row>
    <row r="592" spans="4:9">
      <c r="D592" s="3">
        <f t="shared" si="55"/>
        <v>41490</v>
      </c>
      <c r="E592" s="2">
        <f t="shared" ca="1" si="52"/>
        <v>54.059119966106962</v>
      </c>
      <c r="F592" s="2">
        <f t="shared" ca="1" si="51"/>
        <v>210.2955998305348</v>
      </c>
      <c r="G592" s="2"/>
      <c r="H592" t="str">
        <f t="shared" si="53"/>
        <v>August-13</v>
      </c>
      <c r="I592">
        <f t="shared" si="54"/>
        <v>2013</v>
      </c>
    </row>
    <row r="593" spans="4:9">
      <c r="D593" s="3">
        <f t="shared" si="55"/>
        <v>41491</v>
      </c>
      <c r="E593" s="2">
        <f t="shared" ca="1" si="52"/>
        <v>13.491206996282978</v>
      </c>
      <c r="F593" s="2">
        <f t="shared" ca="1" si="51"/>
        <v>7.4560349814148896</v>
      </c>
      <c r="G593" s="2"/>
      <c r="H593" t="str">
        <f t="shared" si="53"/>
        <v>August-13</v>
      </c>
      <c r="I593">
        <f t="shared" si="54"/>
        <v>2013</v>
      </c>
    </row>
    <row r="594" spans="4:9">
      <c r="D594" s="3">
        <f t="shared" si="55"/>
        <v>41492</v>
      </c>
      <c r="E594" s="2">
        <f t="shared" ca="1" si="52"/>
        <v>8.8040166142211973</v>
      </c>
      <c r="F594" s="2">
        <f t="shared" ca="1" si="51"/>
        <v>0</v>
      </c>
      <c r="G594" s="2"/>
      <c r="H594" t="str">
        <f t="shared" si="53"/>
        <v>August-13</v>
      </c>
      <c r="I594">
        <f t="shared" si="54"/>
        <v>2013</v>
      </c>
    </row>
    <row r="595" spans="4:9">
      <c r="D595" s="3">
        <f t="shared" si="55"/>
        <v>41493</v>
      </c>
      <c r="E595" s="2">
        <f t="shared" ca="1" si="52"/>
        <v>8.1448014179622099</v>
      </c>
      <c r="F595" s="2">
        <f t="shared" ca="1" si="51"/>
        <v>0</v>
      </c>
      <c r="G595" s="2"/>
      <c r="H595" t="str">
        <f t="shared" si="53"/>
        <v>August-13</v>
      </c>
      <c r="I595">
        <f t="shared" si="54"/>
        <v>2013</v>
      </c>
    </row>
    <row r="596" spans="4:9">
      <c r="D596" s="3">
        <f t="shared" si="55"/>
        <v>41494</v>
      </c>
      <c r="E596" s="2">
        <f t="shared" ca="1" si="52"/>
        <v>8.7160860548003978</v>
      </c>
      <c r="F596" s="2">
        <f t="shared" ca="1" si="51"/>
        <v>0</v>
      </c>
      <c r="G596" s="2"/>
      <c r="H596" t="str">
        <f t="shared" si="53"/>
        <v>August-13</v>
      </c>
      <c r="I596">
        <f t="shared" si="54"/>
        <v>2013</v>
      </c>
    </row>
    <row r="597" spans="4:9">
      <c r="D597" s="3">
        <f t="shared" si="55"/>
        <v>41495</v>
      </c>
      <c r="E597" s="2">
        <f t="shared" ca="1" si="52"/>
        <v>6.4605754495347494</v>
      </c>
      <c r="F597" s="2">
        <f t="shared" ca="1" si="51"/>
        <v>0</v>
      </c>
      <c r="G597" s="2"/>
      <c r="H597" t="str">
        <f t="shared" si="53"/>
        <v>August-13</v>
      </c>
      <c r="I597">
        <f t="shared" si="54"/>
        <v>2013</v>
      </c>
    </row>
    <row r="598" spans="4:9">
      <c r="D598" s="3">
        <f t="shared" si="55"/>
        <v>41496</v>
      </c>
      <c r="E598" s="2">
        <f t="shared" ca="1" si="52"/>
        <v>8.8175280017184985</v>
      </c>
      <c r="F598" s="2">
        <f t="shared" ca="1" si="51"/>
        <v>0</v>
      </c>
      <c r="G598" s="2"/>
      <c r="H598" t="str">
        <f t="shared" si="53"/>
        <v>August-13</v>
      </c>
      <c r="I598">
        <f t="shared" si="54"/>
        <v>2013</v>
      </c>
    </row>
    <row r="599" spans="4:9">
      <c r="D599" s="3">
        <f t="shared" si="55"/>
        <v>41497</v>
      </c>
      <c r="E599" s="2">
        <f t="shared" ca="1" si="52"/>
        <v>15.901714318224544</v>
      </c>
      <c r="F599" s="2">
        <f t="shared" ca="1" si="51"/>
        <v>19.508571591122717</v>
      </c>
      <c r="G599" s="2"/>
      <c r="H599" t="str">
        <f t="shared" si="53"/>
        <v>August-13</v>
      </c>
      <c r="I599">
        <f t="shared" si="54"/>
        <v>2013</v>
      </c>
    </row>
    <row r="600" spans="4:9">
      <c r="D600" s="3">
        <f t="shared" si="55"/>
        <v>41498</v>
      </c>
      <c r="E600" s="2">
        <f t="shared" ca="1" si="52"/>
        <v>23.33316835549693</v>
      </c>
      <c r="F600" s="2">
        <f t="shared" ca="1" si="51"/>
        <v>56.665841777484651</v>
      </c>
      <c r="G600" s="2"/>
      <c r="H600" t="str">
        <f t="shared" si="53"/>
        <v>August-13</v>
      </c>
      <c r="I600">
        <f t="shared" si="54"/>
        <v>2013</v>
      </c>
    </row>
    <row r="601" spans="4:9">
      <c r="D601" s="3">
        <f t="shared" si="55"/>
        <v>41499</v>
      </c>
      <c r="E601" s="2">
        <f t="shared" ca="1" si="52"/>
        <v>20.147111355604043</v>
      </c>
      <c r="F601" s="2">
        <f t="shared" ca="1" si="51"/>
        <v>40.735556778020211</v>
      </c>
      <c r="G601" s="2"/>
      <c r="H601" t="str">
        <f t="shared" si="53"/>
        <v>August-13</v>
      </c>
      <c r="I601">
        <f t="shared" si="54"/>
        <v>2013</v>
      </c>
    </row>
    <row r="602" spans="4:9">
      <c r="D602" s="3">
        <f t="shared" si="55"/>
        <v>41500</v>
      </c>
      <c r="E602" s="2">
        <f t="shared" ca="1" si="52"/>
        <v>3.9623757567833837</v>
      </c>
      <c r="F602" s="2">
        <f t="shared" ca="1" si="51"/>
        <v>0</v>
      </c>
      <c r="G602" s="2"/>
      <c r="H602" t="str">
        <f t="shared" si="53"/>
        <v>August-13</v>
      </c>
      <c r="I602">
        <f t="shared" si="54"/>
        <v>2013</v>
      </c>
    </row>
    <row r="603" spans="4:9">
      <c r="D603" s="3">
        <f t="shared" si="55"/>
        <v>41501</v>
      </c>
      <c r="E603" s="2">
        <f t="shared" ca="1" si="52"/>
        <v>5.4618740766769243</v>
      </c>
      <c r="F603" s="2">
        <f t="shared" ca="1" si="51"/>
        <v>0</v>
      </c>
      <c r="G603" s="2"/>
      <c r="H603" t="str">
        <f t="shared" si="53"/>
        <v>August-13</v>
      </c>
      <c r="I603">
        <f t="shared" si="54"/>
        <v>2013</v>
      </c>
    </row>
    <row r="604" spans="4:9">
      <c r="D604" s="3">
        <f t="shared" si="55"/>
        <v>41502</v>
      </c>
      <c r="E604" s="2">
        <f t="shared" ca="1" si="52"/>
        <v>6.9322388510896031</v>
      </c>
      <c r="F604" s="2">
        <f t="shared" ca="1" si="51"/>
        <v>0</v>
      </c>
      <c r="G604" s="2"/>
      <c r="H604" t="str">
        <f t="shared" si="53"/>
        <v>August-13</v>
      </c>
      <c r="I604">
        <f t="shared" si="54"/>
        <v>2013</v>
      </c>
    </row>
    <row r="605" spans="4:9">
      <c r="D605" s="3">
        <f t="shared" si="55"/>
        <v>41503</v>
      </c>
      <c r="E605" s="2">
        <f t="shared" ca="1" si="52"/>
        <v>3.5410899027473013</v>
      </c>
      <c r="F605" s="2">
        <f t="shared" ca="1" si="51"/>
        <v>0</v>
      </c>
      <c r="G605" s="2"/>
      <c r="H605" t="str">
        <f t="shared" si="53"/>
        <v>August-13</v>
      </c>
      <c r="I605">
        <f t="shared" si="54"/>
        <v>2013</v>
      </c>
    </row>
    <row r="606" spans="4:9">
      <c r="D606" s="3">
        <f t="shared" si="55"/>
        <v>41504</v>
      </c>
      <c r="E606" s="2">
        <f t="shared" ca="1" si="52"/>
        <v>5.7575692201058892</v>
      </c>
      <c r="F606" s="2">
        <f t="shared" ca="1" si="51"/>
        <v>0</v>
      </c>
      <c r="G606" s="2"/>
      <c r="H606" t="str">
        <f t="shared" si="53"/>
        <v>August-13</v>
      </c>
      <c r="I606">
        <f t="shared" si="54"/>
        <v>2013</v>
      </c>
    </row>
    <row r="607" spans="4:9">
      <c r="D607" s="3">
        <f t="shared" si="55"/>
        <v>41505</v>
      </c>
      <c r="E607" s="2">
        <f t="shared" ca="1" si="52"/>
        <v>9.9303015177745202</v>
      </c>
      <c r="F607" s="2">
        <f t="shared" ca="1" si="51"/>
        <v>0</v>
      </c>
      <c r="G607" s="2"/>
      <c r="H607" t="str">
        <f t="shared" si="53"/>
        <v>August-13</v>
      </c>
      <c r="I607">
        <f t="shared" si="54"/>
        <v>2013</v>
      </c>
    </row>
    <row r="608" spans="4:9">
      <c r="D608" s="3">
        <f t="shared" si="55"/>
        <v>41506</v>
      </c>
      <c r="E608" s="2">
        <f t="shared" ca="1" si="52"/>
        <v>5.3590510744866577</v>
      </c>
      <c r="F608" s="2">
        <f t="shared" ca="1" si="51"/>
        <v>0</v>
      </c>
      <c r="G608" s="2"/>
      <c r="H608" t="str">
        <f t="shared" si="53"/>
        <v>August-13</v>
      </c>
      <c r="I608">
        <f t="shared" si="54"/>
        <v>2013</v>
      </c>
    </row>
    <row r="609" spans="4:9">
      <c r="D609" s="3">
        <f t="shared" si="55"/>
        <v>41507</v>
      </c>
      <c r="E609" s="2">
        <f t="shared" ca="1" si="52"/>
        <v>6.6185115476201233</v>
      </c>
      <c r="F609" s="2">
        <f t="shared" ca="1" si="51"/>
        <v>0</v>
      </c>
      <c r="G609" s="2"/>
      <c r="H609" t="str">
        <f t="shared" si="53"/>
        <v>August-13</v>
      </c>
      <c r="I609">
        <f t="shared" si="54"/>
        <v>2013</v>
      </c>
    </row>
    <row r="610" spans="4:9">
      <c r="D610" s="3">
        <f t="shared" si="55"/>
        <v>41508</v>
      </c>
      <c r="E610" s="2">
        <f t="shared" ca="1" si="52"/>
        <v>6.3292731838944167</v>
      </c>
      <c r="F610" s="2">
        <f t="shared" ca="1" si="51"/>
        <v>0</v>
      </c>
      <c r="G610" s="2"/>
      <c r="H610" t="str">
        <f t="shared" si="53"/>
        <v>August-13</v>
      </c>
      <c r="I610">
        <f t="shared" si="54"/>
        <v>2013</v>
      </c>
    </row>
    <row r="611" spans="4:9">
      <c r="D611" s="3">
        <f t="shared" si="55"/>
        <v>41509</v>
      </c>
      <c r="E611" s="2">
        <f t="shared" ca="1" si="52"/>
        <v>8.5290435008658552</v>
      </c>
      <c r="F611" s="2">
        <f t="shared" ca="1" si="51"/>
        <v>0</v>
      </c>
      <c r="G611" s="2"/>
      <c r="H611" t="str">
        <f t="shared" si="53"/>
        <v>August-13</v>
      </c>
      <c r="I611">
        <f t="shared" si="54"/>
        <v>2013</v>
      </c>
    </row>
    <row r="612" spans="4:9">
      <c r="D612" s="3">
        <f t="shared" si="55"/>
        <v>41510</v>
      </c>
      <c r="E612" s="2">
        <f t="shared" ca="1" si="52"/>
        <v>5.2404878259615622</v>
      </c>
      <c r="F612" s="2">
        <f t="shared" ca="1" si="51"/>
        <v>0</v>
      </c>
      <c r="G612" s="2"/>
      <c r="H612" t="str">
        <f t="shared" si="53"/>
        <v>August-13</v>
      </c>
      <c r="I612">
        <f t="shared" si="54"/>
        <v>2013</v>
      </c>
    </row>
    <row r="613" spans="4:9">
      <c r="D613" s="3">
        <f t="shared" si="55"/>
        <v>41511</v>
      </c>
      <c r="E613" s="2">
        <f t="shared" ca="1" si="52"/>
        <v>10.48622453765153</v>
      </c>
      <c r="F613" s="2">
        <f t="shared" ca="1" si="51"/>
        <v>0</v>
      </c>
      <c r="G613" s="2"/>
      <c r="H613" t="str">
        <f t="shared" si="53"/>
        <v>August-13</v>
      </c>
      <c r="I613">
        <f t="shared" si="54"/>
        <v>2013</v>
      </c>
    </row>
    <row r="614" spans="4:9">
      <c r="D614" s="3">
        <f t="shared" si="55"/>
        <v>41512</v>
      </c>
      <c r="E614" s="2">
        <f t="shared" ca="1" si="52"/>
        <v>9.6431569416420793</v>
      </c>
      <c r="F614" s="2">
        <f t="shared" ca="1" si="51"/>
        <v>0</v>
      </c>
      <c r="G614" s="2"/>
      <c r="H614" t="str">
        <f t="shared" si="53"/>
        <v>August-13</v>
      </c>
      <c r="I614">
        <f t="shared" si="54"/>
        <v>2013</v>
      </c>
    </row>
    <row r="615" spans="4:9">
      <c r="D615" s="3">
        <f t="shared" si="55"/>
        <v>41513</v>
      </c>
      <c r="E615" s="2">
        <f t="shared" ca="1" si="52"/>
        <v>10.73137779293223</v>
      </c>
      <c r="F615" s="2">
        <f t="shared" ca="1" si="51"/>
        <v>0</v>
      </c>
      <c r="G615" s="2"/>
      <c r="H615" t="str">
        <f t="shared" si="53"/>
        <v>August-13</v>
      </c>
      <c r="I615">
        <f t="shared" si="54"/>
        <v>2013</v>
      </c>
    </row>
    <row r="616" spans="4:9">
      <c r="D616" s="3">
        <f t="shared" si="55"/>
        <v>41514</v>
      </c>
      <c r="E616" s="2">
        <f t="shared" ca="1" si="52"/>
        <v>14.992017308523765</v>
      </c>
      <c r="F616" s="2">
        <f t="shared" ca="1" si="51"/>
        <v>14.960086542618827</v>
      </c>
      <c r="G616" s="2"/>
      <c r="H616" t="str">
        <f t="shared" si="53"/>
        <v>August-13</v>
      </c>
      <c r="I616">
        <f t="shared" si="54"/>
        <v>2013</v>
      </c>
    </row>
    <row r="617" spans="4:9">
      <c r="D617" s="3">
        <f t="shared" si="55"/>
        <v>41515</v>
      </c>
      <c r="E617" s="2">
        <f t="shared" ca="1" si="52"/>
        <v>23.452145432627574</v>
      </c>
      <c r="F617" s="2">
        <f t="shared" ca="1" si="51"/>
        <v>57.260727163137872</v>
      </c>
      <c r="G617" s="2"/>
      <c r="H617" t="str">
        <f t="shared" si="53"/>
        <v>August-13</v>
      </c>
      <c r="I617">
        <f t="shared" si="54"/>
        <v>2013</v>
      </c>
    </row>
    <row r="618" spans="4:9">
      <c r="D618" s="3">
        <f t="shared" si="55"/>
        <v>41516</v>
      </c>
      <c r="E618" s="2">
        <f t="shared" ca="1" si="52"/>
        <v>29.912643513238503</v>
      </c>
      <c r="F618" s="2">
        <f t="shared" ca="1" si="51"/>
        <v>89.56321756619252</v>
      </c>
      <c r="G618" s="2"/>
      <c r="H618" t="str">
        <f t="shared" si="53"/>
        <v>August-13</v>
      </c>
      <c r="I618">
        <f t="shared" si="54"/>
        <v>2013</v>
      </c>
    </row>
    <row r="619" spans="4:9">
      <c r="D619" s="3">
        <f t="shared" si="55"/>
        <v>41517</v>
      </c>
      <c r="E619" s="2">
        <f t="shared" ca="1" si="52"/>
        <v>25.307330371673913</v>
      </c>
      <c r="F619" s="2">
        <f t="shared" ca="1" si="51"/>
        <v>66.536651858369567</v>
      </c>
      <c r="G619" s="2"/>
      <c r="H619" t="str">
        <f t="shared" si="53"/>
        <v>August-13</v>
      </c>
      <c r="I619">
        <f t="shared" si="54"/>
        <v>2013</v>
      </c>
    </row>
    <row r="620" spans="4:9">
      <c r="D620" s="3">
        <f t="shared" si="55"/>
        <v>41518</v>
      </c>
      <c r="E620" s="2">
        <f t="shared" ca="1" si="52"/>
        <v>18.300694765710539</v>
      </c>
      <c r="F620" s="2">
        <f t="shared" ca="1" si="51"/>
        <v>31.503473828552693</v>
      </c>
      <c r="G620" s="2"/>
      <c r="H620" t="str">
        <f t="shared" si="53"/>
        <v>September-13</v>
      </c>
      <c r="I620">
        <f t="shared" si="54"/>
        <v>2013</v>
      </c>
    </row>
    <row r="621" spans="4:9">
      <c r="D621" s="3">
        <f t="shared" si="55"/>
        <v>41519</v>
      </c>
      <c r="E621" s="2">
        <f t="shared" ca="1" si="52"/>
        <v>18.382333025522978</v>
      </c>
      <c r="F621" s="2">
        <f t="shared" ca="1" si="51"/>
        <v>31.911665127614892</v>
      </c>
      <c r="G621" s="2"/>
      <c r="H621" t="str">
        <f t="shared" si="53"/>
        <v>September-13</v>
      </c>
      <c r="I621">
        <f t="shared" si="54"/>
        <v>2013</v>
      </c>
    </row>
    <row r="622" spans="4:9">
      <c r="D622" s="3">
        <f t="shared" si="55"/>
        <v>41520</v>
      </c>
      <c r="E622" s="2">
        <f t="shared" ca="1" si="52"/>
        <v>15.961409494378469</v>
      </c>
      <c r="F622" s="2">
        <f t="shared" ca="1" si="51"/>
        <v>19.807047471892343</v>
      </c>
      <c r="G622" s="2"/>
      <c r="H622" t="str">
        <f t="shared" si="53"/>
        <v>September-13</v>
      </c>
      <c r="I622">
        <f t="shared" si="54"/>
        <v>2013</v>
      </c>
    </row>
    <row r="623" spans="4:9">
      <c r="D623" s="3">
        <f t="shared" si="55"/>
        <v>41521</v>
      </c>
      <c r="E623" s="2">
        <f t="shared" ca="1" si="52"/>
        <v>8.5778294171007481</v>
      </c>
      <c r="F623" s="2">
        <f t="shared" ca="1" si="51"/>
        <v>0</v>
      </c>
      <c r="G623" s="2"/>
      <c r="H623" t="str">
        <f t="shared" si="53"/>
        <v>September-13</v>
      </c>
      <c r="I623">
        <f t="shared" si="54"/>
        <v>2013</v>
      </c>
    </row>
    <row r="624" spans="4:9">
      <c r="D624" s="3">
        <f t="shared" si="55"/>
        <v>41522</v>
      </c>
      <c r="E624" s="2">
        <f t="shared" ca="1" si="52"/>
        <v>7.9161200578685307</v>
      </c>
      <c r="F624" s="2">
        <f t="shared" ca="1" si="51"/>
        <v>0</v>
      </c>
      <c r="G624" s="2"/>
      <c r="H624" t="str">
        <f t="shared" si="53"/>
        <v>September-13</v>
      </c>
      <c r="I624">
        <f t="shared" si="54"/>
        <v>2013</v>
      </c>
    </row>
    <row r="625" spans="4:9">
      <c r="D625" s="3">
        <f t="shared" si="55"/>
        <v>41523</v>
      </c>
      <c r="E625" s="2">
        <f t="shared" ca="1" si="52"/>
        <v>7.3417357695036349</v>
      </c>
      <c r="F625" s="2">
        <f t="shared" ca="1" si="51"/>
        <v>0</v>
      </c>
      <c r="G625" s="2"/>
      <c r="H625" t="str">
        <f t="shared" si="53"/>
        <v>September-13</v>
      </c>
      <c r="I625">
        <f t="shared" si="54"/>
        <v>2013</v>
      </c>
    </row>
    <row r="626" spans="4:9">
      <c r="D626" s="3">
        <f t="shared" si="55"/>
        <v>41524</v>
      </c>
      <c r="E626" s="2">
        <f t="shared" ca="1" si="52"/>
        <v>4.7154168964333198</v>
      </c>
      <c r="F626" s="2">
        <f t="shared" ca="1" si="51"/>
        <v>0</v>
      </c>
      <c r="G626" s="2"/>
      <c r="H626" t="str">
        <f t="shared" si="53"/>
        <v>September-13</v>
      </c>
      <c r="I626">
        <f t="shared" si="54"/>
        <v>2013</v>
      </c>
    </row>
    <row r="627" spans="4:9">
      <c r="D627" s="3">
        <f t="shared" si="55"/>
        <v>41525</v>
      </c>
      <c r="E627" s="2">
        <f t="shared" ca="1" si="52"/>
        <v>8.0283917248524759</v>
      </c>
      <c r="F627" s="2">
        <f t="shared" ca="1" si="51"/>
        <v>0</v>
      </c>
      <c r="G627" s="2"/>
      <c r="H627" t="str">
        <f t="shared" si="53"/>
        <v>September-13</v>
      </c>
      <c r="I627">
        <f t="shared" si="54"/>
        <v>2013</v>
      </c>
    </row>
    <row r="628" spans="4:9">
      <c r="D628" s="3">
        <f t="shared" si="55"/>
        <v>41526</v>
      </c>
      <c r="E628" s="2">
        <f t="shared" ca="1" si="52"/>
        <v>7.9642004386437266</v>
      </c>
      <c r="F628" s="2">
        <f t="shared" ca="1" si="51"/>
        <v>0</v>
      </c>
      <c r="G628" s="2"/>
      <c r="H628" t="str">
        <f t="shared" si="53"/>
        <v>September-13</v>
      </c>
      <c r="I628">
        <f t="shared" si="54"/>
        <v>2013</v>
      </c>
    </row>
    <row r="629" spans="4:9">
      <c r="D629" s="3">
        <f t="shared" si="55"/>
        <v>41527</v>
      </c>
      <c r="E629" s="2">
        <f t="shared" ca="1" si="52"/>
        <v>12.040739091030346</v>
      </c>
      <c r="F629" s="2">
        <f t="shared" ca="1" si="51"/>
        <v>0.20369545515173115</v>
      </c>
      <c r="G629" s="2"/>
      <c r="H629" t="str">
        <f t="shared" si="53"/>
        <v>September-13</v>
      </c>
      <c r="I629">
        <f t="shared" si="54"/>
        <v>2013</v>
      </c>
    </row>
    <row r="630" spans="4:9">
      <c r="D630" s="3">
        <f t="shared" si="55"/>
        <v>41528</v>
      </c>
      <c r="E630" s="2">
        <f t="shared" ca="1" si="52"/>
        <v>8.7051374059264468</v>
      </c>
      <c r="F630" s="2">
        <f t="shared" ca="1" si="51"/>
        <v>0</v>
      </c>
      <c r="G630" s="2"/>
      <c r="H630" t="str">
        <f t="shared" si="53"/>
        <v>September-13</v>
      </c>
      <c r="I630">
        <f t="shared" si="54"/>
        <v>2013</v>
      </c>
    </row>
    <row r="631" spans="4:9">
      <c r="D631" s="3">
        <f t="shared" si="55"/>
        <v>41529</v>
      </c>
      <c r="E631" s="2">
        <f t="shared" ca="1" si="52"/>
        <v>6.7791642620260317</v>
      </c>
      <c r="F631" s="2">
        <f t="shared" ca="1" si="51"/>
        <v>0</v>
      </c>
      <c r="G631" s="2"/>
      <c r="H631" t="str">
        <f t="shared" si="53"/>
        <v>September-13</v>
      </c>
      <c r="I631">
        <f t="shared" si="54"/>
        <v>2013</v>
      </c>
    </row>
    <row r="632" spans="4:9">
      <c r="D632" s="3">
        <f t="shared" si="55"/>
        <v>41530</v>
      </c>
      <c r="E632" s="2">
        <f t="shared" ca="1" si="52"/>
        <v>3.3145037735860163</v>
      </c>
      <c r="F632" s="2">
        <f t="shared" ca="1" si="51"/>
        <v>0</v>
      </c>
      <c r="G632" s="2"/>
      <c r="H632" t="str">
        <f t="shared" si="53"/>
        <v>September-13</v>
      </c>
      <c r="I632">
        <f t="shared" si="54"/>
        <v>2013</v>
      </c>
    </row>
    <row r="633" spans="4:9">
      <c r="D633" s="3">
        <f t="shared" si="55"/>
        <v>41531</v>
      </c>
      <c r="E633" s="2">
        <f t="shared" ca="1" si="52"/>
        <v>2.975225996529447</v>
      </c>
      <c r="F633" s="2">
        <f t="shared" ca="1" si="51"/>
        <v>0</v>
      </c>
      <c r="G633" s="2"/>
      <c r="H633" t="str">
        <f t="shared" si="53"/>
        <v>September-13</v>
      </c>
      <c r="I633">
        <f t="shared" si="54"/>
        <v>2013</v>
      </c>
    </row>
    <row r="634" spans="4:9">
      <c r="D634" s="3">
        <f t="shared" si="55"/>
        <v>41532</v>
      </c>
      <c r="E634" s="2">
        <f t="shared" ca="1" si="52"/>
        <v>6.5874980158472303</v>
      </c>
      <c r="F634" s="2">
        <f t="shared" ca="1" si="51"/>
        <v>0</v>
      </c>
      <c r="G634" s="2"/>
      <c r="H634" t="str">
        <f t="shared" si="53"/>
        <v>September-13</v>
      </c>
      <c r="I634">
        <f t="shared" si="54"/>
        <v>2013</v>
      </c>
    </row>
    <row r="635" spans="4:9">
      <c r="D635" s="3">
        <f t="shared" si="55"/>
        <v>41533</v>
      </c>
      <c r="E635" s="2">
        <f t="shared" ca="1" si="52"/>
        <v>0.26365239527073392</v>
      </c>
      <c r="F635" s="2">
        <f t="shared" ca="1" si="51"/>
        <v>0</v>
      </c>
      <c r="G635" s="2"/>
      <c r="H635" t="str">
        <f t="shared" si="53"/>
        <v>September-13</v>
      </c>
      <c r="I635">
        <f t="shared" si="54"/>
        <v>2013</v>
      </c>
    </row>
    <row r="636" spans="4:9">
      <c r="D636" s="3">
        <f t="shared" si="55"/>
        <v>41534</v>
      </c>
      <c r="E636" s="2">
        <f t="shared" ca="1" si="52"/>
        <v>1.8524067099229693</v>
      </c>
      <c r="F636" s="2">
        <f t="shared" ca="1" si="51"/>
        <v>0</v>
      </c>
      <c r="G636" s="2"/>
      <c r="H636" t="str">
        <f t="shared" si="53"/>
        <v>September-13</v>
      </c>
      <c r="I636">
        <f t="shared" si="54"/>
        <v>2013</v>
      </c>
    </row>
    <row r="637" spans="4:9">
      <c r="D637" s="3">
        <f t="shared" si="55"/>
        <v>41535</v>
      </c>
      <c r="E637" s="2">
        <f t="shared" ca="1" si="52"/>
        <v>2.8784166076578512</v>
      </c>
      <c r="F637" s="2">
        <f t="shared" ca="1" si="51"/>
        <v>0</v>
      </c>
      <c r="G637" s="2"/>
      <c r="H637" t="str">
        <f t="shared" si="53"/>
        <v>September-13</v>
      </c>
      <c r="I637">
        <f t="shared" si="54"/>
        <v>2013</v>
      </c>
    </row>
    <row r="638" spans="4:9">
      <c r="D638" s="3">
        <f t="shared" si="55"/>
        <v>41536</v>
      </c>
      <c r="E638" s="2">
        <f t="shared" ca="1" si="52"/>
        <v>3.769879134339627</v>
      </c>
      <c r="F638" s="2">
        <f t="shared" ca="1" si="51"/>
        <v>0</v>
      </c>
      <c r="G638" s="2"/>
      <c r="H638" t="str">
        <f t="shared" si="53"/>
        <v>September-13</v>
      </c>
      <c r="I638">
        <f t="shared" si="54"/>
        <v>2013</v>
      </c>
    </row>
    <row r="639" spans="4:9">
      <c r="D639" s="3">
        <f t="shared" si="55"/>
        <v>41537</v>
      </c>
      <c r="E639" s="2">
        <f t="shared" ca="1" si="52"/>
        <v>5.9869751636065738</v>
      </c>
      <c r="F639" s="2">
        <f t="shared" ca="1" si="51"/>
        <v>0</v>
      </c>
      <c r="G639" s="2"/>
      <c r="H639" t="str">
        <f t="shared" si="53"/>
        <v>September-13</v>
      </c>
      <c r="I639">
        <f t="shared" si="54"/>
        <v>2013</v>
      </c>
    </row>
    <row r="640" spans="4:9">
      <c r="D640" s="3">
        <f t="shared" si="55"/>
        <v>41538</v>
      </c>
      <c r="E640" s="2">
        <f t="shared" ca="1" si="52"/>
        <v>6.6992888938148747</v>
      </c>
      <c r="F640" s="2">
        <f t="shared" ca="1" si="51"/>
        <v>0</v>
      </c>
      <c r="G640" s="2"/>
      <c r="H640" t="str">
        <f t="shared" si="53"/>
        <v>September-13</v>
      </c>
      <c r="I640">
        <f t="shared" si="54"/>
        <v>2013</v>
      </c>
    </row>
    <row r="641" spans="4:9">
      <c r="D641" s="3">
        <f t="shared" si="55"/>
        <v>41539</v>
      </c>
      <c r="E641" s="2">
        <f t="shared" ca="1" si="52"/>
        <v>3.598472085459484</v>
      </c>
      <c r="F641" s="2">
        <f t="shared" ca="1" si="51"/>
        <v>0</v>
      </c>
      <c r="G641" s="2"/>
      <c r="H641" t="str">
        <f t="shared" si="53"/>
        <v>September-13</v>
      </c>
      <c r="I641">
        <f t="shared" si="54"/>
        <v>2013</v>
      </c>
    </row>
    <row r="642" spans="4:9">
      <c r="D642" s="3">
        <f t="shared" si="55"/>
        <v>41540</v>
      </c>
      <c r="E642" s="2">
        <f t="shared" ca="1" si="52"/>
        <v>6.2288621453059854</v>
      </c>
      <c r="F642" s="2">
        <f t="shared" ca="1" si="51"/>
        <v>0</v>
      </c>
      <c r="G642" s="2"/>
      <c r="H642" t="str">
        <f t="shared" si="53"/>
        <v>September-13</v>
      </c>
      <c r="I642">
        <f t="shared" si="54"/>
        <v>2013</v>
      </c>
    </row>
    <row r="643" spans="4:9">
      <c r="D643" s="3">
        <f t="shared" si="55"/>
        <v>41541</v>
      </c>
      <c r="E643" s="2">
        <f t="shared" ca="1" si="52"/>
        <v>5.1567301486248631</v>
      </c>
      <c r="F643" s="2">
        <f t="shared" ca="1" si="51"/>
        <v>0</v>
      </c>
      <c r="G643" s="2"/>
      <c r="H643" t="str">
        <f t="shared" si="53"/>
        <v>September-13</v>
      </c>
      <c r="I643">
        <f t="shared" si="54"/>
        <v>2013</v>
      </c>
    </row>
    <row r="644" spans="4:9">
      <c r="D644" s="3">
        <f t="shared" si="55"/>
        <v>41542</v>
      </c>
      <c r="E644" s="2">
        <f t="shared" ca="1" si="52"/>
        <v>5.1546966789895876</v>
      </c>
      <c r="F644" s="2">
        <f t="shared" ca="1" si="51"/>
        <v>0</v>
      </c>
      <c r="G644" s="2"/>
      <c r="H644" t="str">
        <f t="shared" si="53"/>
        <v>September-13</v>
      </c>
      <c r="I644">
        <f t="shared" si="54"/>
        <v>2013</v>
      </c>
    </row>
    <row r="645" spans="4:9">
      <c r="D645" s="3">
        <f t="shared" si="55"/>
        <v>41543</v>
      </c>
      <c r="E645" s="2">
        <f t="shared" ca="1" si="52"/>
        <v>4.7116668964123418</v>
      </c>
      <c r="F645" s="2">
        <f t="shared" ca="1" si="51"/>
        <v>0</v>
      </c>
      <c r="G645" s="2"/>
      <c r="H645" t="str">
        <f t="shared" si="53"/>
        <v>September-13</v>
      </c>
      <c r="I645">
        <f t="shared" si="54"/>
        <v>2013</v>
      </c>
    </row>
    <row r="646" spans="4:9">
      <c r="D646" s="3">
        <f t="shared" si="55"/>
        <v>41544</v>
      </c>
      <c r="E646" s="2">
        <f t="shared" ca="1" si="52"/>
        <v>3.7035319933169308</v>
      </c>
      <c r="F646" s="2">
        <f t="shared" ca="1" si="51"/>
        <v>0</v>
      </c>
      <c r="G646" s="2"/>
      <c r="H646" t="str">
        <f t="shared" si="53"/>
        <v>September-13</v>
      </c>
      <c r="I646">
        <f t="shared" si="54"/>
        <v>2013</v>
      </c>
    </row>
    <row r="647" spans="4:9">
      <c r="D647" s="3">
        <f t="shared" si="55"/>
        <v>41545</v>
      </c>
      <c r="E647" s="2">
        <f t="shared" ca="1" si="52"/>
        <v>6.0375037220910617</v>
      </c>
      <c r="F647" s="2">
        <f t="shared" ca="1" si="51"/>
        <v>0</v>
      </c>
      <c r="G647" s="2"/>
      <c r="H647" t="str">
        <f t="shared" si="53"/>
        <v>September-13</v>
      </c>
      <c r="I647">
        <f t="shared" si="54"/>
        <v>2013</v>
      </c>
    </row>
    <row r="648" spans="4:9">
      <c r="D648" s="3">
        <f t="shared" si="55"/>
        <v>41546</v>
      </c>
      <c r="E648" s="2">
        <f t="shared" ca="1" si="52"/>
        <v>10.424132784289027</v>
      </c>
      <c r="F648" s="2">
        <f t="shared" ca="1" si="51"/>
        <v>0</v>
      </c>
      <c r="G648" s="2"/>
      <c r="H648" t="str">
        <f t="shared" si="53"/>
        <v>September-13</v>
      </c>
      <c r="I648">
        <f t="shared" si="54"/>
        <v>2013</v>
      </c>
    </row>
    <row r="649" spans="4:9">
      <c r="D649" s="3">
        <f t="shared" si="55"/>
        <v>41547</v>
      </c>
      <c r="E649" s="2">
        <f t="shared" ca="1" si="52"/>
        <v>5.8516685943306905</v>
      </c>
      <c r="F649" s="2">
        <f t="shared" ca="1" si="51"/>
        <v>0</v>
      </c>
      <c r="G649" s="2"/>
      <c r="H649" t="str">
        <f t="shared" si="53"/>
        <v>September-13</v>
      </c>
      <c r="I649">
        <f t="shared" si="54"/>
        <v>2013</v>
      </c>
    </row>
    <row r="650" spans="4:9">
      <c r="D650" s="3">
        <f t="shared" si="55"/>
        <v>41548</v>
      </c>
      <c r="E650" s="2">
        <f t="shared" ca="1" si="52"/>
        <v>10.4259478398378</v>
      </c>
      <c r="F650" s="2">
        <f t="shared" ca="1" si="51"/>
        <v>0</v>
      </c>
      <c r="G650" s="2"/>
      <c r="H650" t="str">
        <f t="shared" si="53"/>
        <v>October-13</v>
      </c>
      <c r="I650">
        <f t="shared" si="54"/>
        <v>2013</v>
      </c>
    </row>
    <row r="651" spans="4:9">
      <c r="D651" s="3">
        <f t="shared" si="55"/>
        <v>41549</v>
      </c>
      <c r="E651" s="2">
        <f t="shared" ca="1" si="52"/>
        <v>8.7779459158085018</v>
      </c>
      <c r="F651" s="2">
        <f t="shared" ref="F651:F714" ca="1" si="56">MAX((E651-$F$7)*$F$6,0)</f>
        <v>0</v>
      </c>
      <c r="G651" s="2"/>
      <c r="H651" t="str">
        <f t="shared" si="53"/>
        <v>October-13</v>
      </c>
      <c r="I651">
        <f t="shared" si="54"/>
        <v>2013</v>
      </c>
    </row>
    <row r="652" spans="4:9">
      <c r="D652" s="3">
        <f t="shared" si="55"/>
        <v>41550</v>
      </c>
      <c r="E652" s="2">
        <f t="shared" ref="E652:E715" ca="1" si="57">E651+E651*NORMSINV(RAND())*$E$2+$E$3*($E$4-E651)</f>
        <v>7.0107644839216885</v>
      </c>
      <c r="F652" s="2">
        <f t="shared" ca="1" si="56"/>
        <v>0</v>
      </c>
      <c r="G652" s="2"/>
      <c r="H652" t="str">
        <f t="shared" ref="H652:H715" si="58">TEXT(D652,"mmmm-yy")</f>
        <v>October-13</v>
      </c>
      <c r="I652">
        <f t="shared" ref="I652:I715" si="59">YEAR(D652)</f>
        <v>2013</v>
      </c>
    </row>
    <row r="653" spans="4:9">
      <c r="D653" s="3">
        <f t="shared" ref="D653:D716" si="60">D652+1</f>
        <v>41551</v>
      </c>
      <c r="E653" s="2">
        <f t="shared" ca="1" si="57"/>
        <v>7.266191490245415</v>
      </c>
      <c r="F653" s="2">
        <f t="shared" ca="1" si="56"/>
        <v>0</v>
      </c>
      <c r="G653" s="2"/>
      <c r="H653" t="str">
        <f t="shared" si="58"/>
        <v>October-13</v>
      </c>
      <c r="I653">
        <f t="shared" si="59"/>
        <v>2013</v>
      </c>
    </row>
    <row r="654" spans="4:9">
      <c r="D654" s="3">
        <f t="shared" si="60"/>
        <v>41552</v>
      </c>
      <c r="E654" s="2">
        <f t="shared" ca="1" si="57"/>
        <v>4.3550279917996537</v>
      </c>
      <c r="F654" s="2">
        <f t="shared" ca="1" si="56"/>
        <v>0</v>
      </c>
      <c r="G654" s="2"/>
      <c r="H654" t="str">
        <f t="shared" si="58"/>
        <v>October-13</v>
      </c>
      <c r="I654">
        <f t="shared" si="59"/>
        <v>2013</v>
      </c>
    </row>
    <row r="655" spans="4:9">
      <c r="D655" s="3">
        <f t="shared" si="60"/>
        <v>41553</v>
      </c>
      <c r="E655" s="2">
        <f t="shared" ca="1" si="57"/>
        <v>1.7364920712561904</v>
      </c>
      <c r="F655" s="2">
        <f t="shared" ca="1" si="56"/>
        <v>0</v>
      </c>
      <c r="G655" s="2"/>
      <c r="H655" t="str">
        <f t="shared" si="58"/>
        <v>October-13</v>
      </c>
      <c r="I655">
        <f t="shared" si="59"/>
        <v>2013</v>
      </c>
    </row>
    <row r="656" spans="4:9">
      <c r="D656" s="3">
        <f t="shared" si="60"/>
        <v>41554</v>
      </c>
      <c r="E656" s="2">
        <f t="shared" ca="1" si="57"/>
        <v>2.055520668771047</v>
      </c>
      <c r="F656" s="2">
        <f t="shared" ca="1" si="56"/>
        <v>0</v>
      </c>
      <c r="G656" s="2"/>
      <c r="H656" t="str">
        <f t="shared" si="58"/>
        <v>October-13</v>
      </c>
      <c r="I656">
        <f t="shared" si="59"/>
        <v>2013</v>
      </c>
    </row>
    <row r="657" spans="4:9">
      <c r="D657" s="3">
        <f t="shared" si="60"/>
        <v>41555</v>
      </c>
      <c r="E657" s="2">
        <f t="shared" ca="1" si="57"/>
        <v>3.525154494375689</v>
      </c>
      <c r="F657" s="2">
        <f t="shared" ca="1" si="56"/>
        <v>0</v>
      </c>
      <c r="G657" s="2"/>
      <c r="H657" t="str">
        <f t="shared" si="58"/>
        <v>October-13</v>
      </c>
      <c r="I657">
        <f t="shared" si="59"/>
        <v>2013</v>
      </c>
    </row>
    <row r="658" spans="4:9">
      <c r="D658" s="3">
        <f t="shared" si="60"/>
        <v>41556</v>
      </c>
      <c r="E658" s="2">
        <f t="shared" ca="1" si="57"/>
        <v>4.2497778418343097</v>
      </c>
      <c r="F658" s="2">
        <f t="shared" ca="1" si="56"/>
        <v>0</v>
      </c>
      <c r="G658" s="2"/>
      <c r="H658" t="str">
        <f t="shared" si="58"/>
        <v>October-13</v>
      </c>
      <c r="I658">
        <f t="shared" si="59"/>
        <v>2013</v>
      </c>
    </row>
    <row r="659" spans="4:9">
      <c r="D659" s="3">
        <f t="shared" si="60"/>
        <v>41557</v>
      </c>
      <c r="E659" s="2">
        <f t="shared" ca="1" si="57"/>
        <v>6.0401005962663632</v>
      </c>
      <c r="F659" s="2">
        <f t="shared" ca="1" si="56"/>
        <v>0</v>
      </c>
      <c r="G659" s="2"/>
      <c r="H659" t="str">
        <f t="shared" si="58"/>
        <v>October-13</v>
      </c>
      <c r="I659">
        <f t="shared" si="59"/>
        <v>2013</v>
      </c>
    </row>
    <row r="660" spans="4:9">
      <c r="D660" s="3">
        <f t="shared" si="60"/>
        <v>41558</v>
      </c>
      <c r="E660" s="2">
        <f t="shared" ca="1" si="57"/>
        <v>5.0365940318978799</v>
      </c>
      <c r="F660" s="2">
        <f t="shared" ca="1" si="56"/>
        <v>0</v>
      </c>
      <c r="G660" s="2"/>
      <c r="H660" t="str">
        <f t="shared" si="58"/>
        <v>October-13</v>
      </c>
      <c r="I660">
        <f t="shared" si="59"/>
        <v>2013</v>
      </c>
    </row>
    <row r="661" spans="4:9">
      <c r="D661" s="3">
        <f t="shared" si="60"/>
        <v>41559</v>
      </c>
      <c r="E661" s="2">
        <f t="shared" ca="1" si="57"/>
        <v>1.7257599773805583</v>
      </c>
      <c r="F661" s="2">
        <f t="shared" ca="1" si="56"/>
        <v>0</v>
      </c>
      <c r="G661" s="2"/>
      <c r="H661" t="str">
        <f t="shared" si="58"/>
        <v>October-13</v>
      </c>
      <c r="I661">
        <f t="shared" si="59"/>
        <v>2013</v>
      </c>
    </row>
    <row r="662" spans="4:9">
      <c r="D662" s="3">
        <f t="shared" si="60"/>
        <v>41560</v>
      </c>
      <c r="E662" s="2">
        <f t="shared" ca="1" si="57"/>
        <v>3.0135036268697748</v>
      </c>
      <c r="F662" s="2">
        <f t="shared" ca="1" si="56"/>
        <v>0</v>
      </c>
      <c r="G662" s="2"/>
      <c r="H662" t="str">
        <f t="shared" si="58"/>
        <v>October-13</v>
      </c>
      <c r="I662">
        <f t="shared" si="59"/>
        <v>2013</v>
      </c>
    </row>
    <row r="663" spans="4:9">
      <c r="D663" s="3">
        <f t="shared" si="60"/>
        <v>41561</v>
      </c>
      <c r="E663" s="2">
        <f t="shared" ca="1" si="57"/>
        <v>3.3283946174418362</v>
      </c>
      <c r="F663" s="2">
        <f t="shared" ca="1" si="56"/>
        <v>0</v>
      </c>
      <c r="G663" s="2"/>
      <c r="H663" t="str">
        <f t="shared" si="58"/>
        <v>October-13</v>
      </c>
      <c r="I663">
        <f t="shared" si="59"/>
        <v>2013</v>
      </c>
    </row>
    <row r="664" spans="4:9">
      <c r="D664" s="3">
        <f t="shared" si="60"/>
        <v>41562</v>
      </c>
      <c r="E664" s="2">
        <f t="shared" ca="1" si="57"/>
        <v>3.6579770743896982</v>
      </c>
      <c r="F664" s="2">
        <f t="shared" ca="1" si="56"/>
        <v>0</v>
      </c>
      <c r="G664" s="2"/>
      <c r="H664" t="str">
        <f t="shared" si="58"/>
        <v>October-13</v>
      </c>
      <c r="I664">
        <f t="shared" si="59"/>
        <v>2013</v>
      </c>
    </row>
    <row r="665" spans="4:9">
      <c r="D665" s="3">
        <f t="shared" si="60"/>
        <v>41563</v>
      </c>
      <c r="E665" s="2">
        <f t="shared" ca="1" si="57"/>
        <v>2.9842035217641838</v>
      </c>
      <c r="F665" s="2">
        <f t="shared" ca="1" si="56"/>
        <v>0</v>
      </c>
      <c r="G665" s="2"/>
      <c r="H665" t="str">
        <f t="shared" si="58"/>
        <v>October-13</v>
      </c>
      <c r="I665">
        <f t="shared" si="59"/>
        <v>2013</v>
      </c>
    </row>
    <row r="666" spans="4:9">
      <c r="D666" s="3">
        <f t="shared" si="60"/>
        <v>41564</v>
      </c>
      <c r="E666" s="2">
        <f t="shared" ca="1" si="57"/>
        <v>3.9596582107584339</v>
      </c>
      <c r="F666" s="2">
        <f t="shared" ca="1" si="56"/>
        <v>0</v>
      </c>
      <c r="G666" s="2"/>
      <c r="H666" t="str">
        <f t="shared" si="58"/>
        <v>October-13</v>
      </c>
      <c r="I666">
        <f t="shared" si="59"/>
        <v>2013</v>
      </c>
    </row>
    <row r="667" spans="4:9">
      <c r="D667" s="3">
        <f t="shared" si="60"/>
        <v>41565</v>
      </c>
      <c r="E667" s="2">
        <f t="shared" ca="1" si="57"/>
        <v>4.6194426933820552</v>
      </c>
      <c r="F667" s="2">
        <f t="shared" ca="1" si="56"/>
        <v>0</v>
      </c>
      <c r="G667" s="2"/>
      <c r="H667" t="str">
        <f t="shared" si="58"/>
        <v>October-13</v>
      </c>
      <c r="I667">
        <f t="shared" si="59"/>
        <v>2013</v>
      </c>
    </row>
    <row r="668" spans="4:9">
      <c r="D668" s="3">
        <f t="shared" si="60"/>
        <v>41566</v>
      </c>
      <c r="E668" s="2">
        <f t="shared" ca="1" si="57"/>
        <v>5.7556220769665263</v>
      </c>
      <c r="F668" s="2">
        <f t="shared" ca="1" si="56"/>
        <v>0</v>
      </c>
      <c r="G668" s="2"/>
      <c r="H668" t="str">
        <f t="shared" si="58"/>
        <v>October-13</v>
      </c>
      <c r="I668">
        <f t="shared" si="59"/>
        <v>2013</v>
      </c>
    </row>
    <row r="669" spans="4:9">
      <c r="D669" s="3">
        <f t="shared" si="60"/>
        <v>41567</v>
      </c>
      <c r="E669" s="2">
        <f t="shared" ca="1" si="57"/>
        <v>9.7318998610163785</v>
      </c>
      <c r="F669" s="2">
        <f t="shared" ca="1" si="56"/>
        <v>0</v>
      </c>
      <c r="G669" s="2"/>
      <c r="H669" t="str">
        <f t="shared" si="58"/>
        <v>October-13</v>
      </c>
      <c r="I669">
        <f t="shared" si="59"/>
        <v>2013</v>
      </c>
    </row>
    <row r="670" spans="4:9">
      <c r="D670" s="3">
        <f t="shared" si="60"/>
        <v>41568</v>
      </c>
      <c r="E670" s="2">
        <f t="shared" ca="1" si="57"/>
        <v>5.0727783442635852</v>
      </c>
      <c r="F670" s="2">
        <f t="shared" ca="1" si="56"/>
        <v>0</v>
      </c>
      <c r="G670" s="2"/>
      <c r="H670" t="str">
        <f t="shared" si="58"/>
        <v>October-13</v>
      </c>
      <c r="I670">
        <f t="shared" si="59"/>
        <v>2013</v>
      </c>
    </row>
    <row r="671" spans="4:9">
      <c r="D671" s="3">
        <f t="shared" si="60"/>
        <v>41569</v>
      </c>
      <c r="E671" s="2">
        <f t="shared" ca="1" si="57"/>
        <v>7.1253898668169109</v>
      </c>
      <c r="F671" s="2">
        <f t="shared" ca="1" si="56"/>
        <v>0</v>
      </c>
      <c r="G671" s="2"/>
      <c r="H671" t="str">
        <f t="shared" si="58"/>
        <v>October-13</v>
      </c>
      <c r="I671">
        <f t="shared" si="59"/>
        <v>2013</v>
      </c>
    </row>
    <row r="672" spans="4:9">
      <c r="D672" s="3">
        <f t="shared" si="60"/>
        <v>41570</v>
      </c>
      <c r="E672" s="2">
        <f t="shared" ca="1" si="57"/>
        <v>4.1588703638735307</v>
      </c>
      <c r="F672" s="2">
        <f t="shared" ca="1" si="56"/>
        <v>0</v>
      </c>
      <c r="G672" s="2"/>
      <c r="H672" t="str">
        <f t="shared" si="58"/>
        <v>October-13</v>
      </c>
      <c r="I672">
        <f t="shared" si="59"/>
        <v>2013</v>
      </c>
    </row>
    <row r="673" spans="4:9">
      <c r="D673" s="3">
        <f t="shared" si="60"/>
        <v>41571</v>
      </c>
      <c r="E673" s="2">
        <f t="shared" ca="1" si="57"/>
        <v>5.7219235698108397</v>
      </c>
      <c r="F673" s="2">
        <f t="shared" ca="1" si="56"/>
        <v>0</v>
      </c>
      <c r="G673" s="2"/>
      <c r="H673" t="str">
        <f t="shared" si="58"/>
        <v>October-13</v>
      </c>
      <c r="I673">
        <f t="shared" si="59"/>
        <v>2013</v>
      </c>
    </row>
    <row r="674" spans="4:9">
      <c r="D674" s="3">
        <f t="shared" si="60"/>
        <v>41572</v>
      </c>
      <c r="E674" s="2">
        <f t="shared" ca="1" si="57"/>
        <v>8.7250210360641969</v>
      </c>
      <c r="F674" s="2">
        <f t="shared" ca="1" si="56"/>
        <v>0</v>
      </c>
      <c r="G674" s="2"/>
      <c r="H674" t="str">
        <f t="shared" si="58"/>
        <v>October-13</v>
      </c>
      <c r="I674">
        <f t="shared" si="59"/>
        <v>2013</v>
      </c>
    </row>
    <row r="675" spans="4:9">
      <c r="D675" s="3">
        <f t="shared" si="60"/>
        <v>41573</v>
      </c>
      <c r="E675" s="2">
        <f t="shared" ca="1" si="57"/>
        <v>7.9064253639229829</v>
      </c>
      <c r="F675" s="2">
        <f t="shared" ca="1" si="56"/>
        <v>0</v>
      </c>
      <c r="G675" s="2"/>
      <c r="H675" t="str">
        <f t="shared" si="58"/>
        <v>October-13</v>
      </c>
      <c r="I675">
        <f t="shared" si="59"/>
        <v>2013</v>
      </c>
    </row>
    <row r="676" spans="4:9">
      <c r="D676" s="3">
        <f t="shared" si="60"/>
        <v>41574</v>
      </c>
      <c r="E676" s="2">
        <f t="shared" ca="1" si="57"/>
        <v>3.3544804934058163</v>
      </c>
      <c r="F676" s="2">
        <f t="shared" ca="1" si="56"/>
        <v>0</v>
      </c>
      <c r="G676" s="2"/>
      <c r="H676" t="str">
        <f t="shared" si="58"/>
        <v>October-13</v>
      </c>
      <c r="I676">
        <f t="shared" si="59"/>
        <v>2013</v>
      </c>
    </row>
    <row r="677" spans="4:9">
      <c r="D677" s="3">
        <f t="shared" si="60"/>
        <v>41575</v>
      </c>
      <c r="E677" s="2">
        <f t="shared" ca="1" si="57"/>
        <v>5.3884195118188725</v>
      </c>
      <c r="F677" s="2">
        <f t="shared" ca="1" si="56"/>
        <v>0</v>
      </c>
      <c r="G677" s="2"/>
      <c r="H677" t="str">
        <f t="shared" si="58"/>
        <v>October-13</v>
      </c>
      <c r="I677">
        <f t="shared" si="59"/>
        <v>2013</v>
      </c>
    </row>
    <row r="678" spans="4:9">
      <c r="D678" s="3">
        <f t="shared" si="60"/>
        <v>41576</v>
      </c>
      <c r="E678" s="2">
        <f t="shared" ca="1" si="57"/>
        <v>10.395423859850295</v>
      </c>
      <c r="F678" s="2">
        <f t="shared" ca="1" si="56"/>
        <v>0</v>
      </c>
      <c r="G678" s="2"/>
      <c r="H678" t="str">
        <f t="shared" si="58"/>
        <v>October-13</v>
      </c>
      <c r="I678">
        <f t="shared" si="59"/>
        <v>2013</v>
      </c>
    </row>
    <row r="679" spans="4:9">
      <c r="D679" s="3">
        <f t="shared" si="60"/>
        <v>41577</v>
      </c>
      <c r="E679" s="2">
        <f t="shared" ca="1" si="57"/>
        <v>8.3176510515197677</v>
      </c>
      <c r="F679" s="2">
        <f t="shared" ca="1" si="56"/>
        <v>0</v>
      </c>
      <c r="G679" s="2"/>
      <c r="H679" t="str">
        <f t="shared" si="58"/>
        <v>October-13</v>
      </c>
      <c r="I679">
        <f t="shared" si="59"/>
        <v>2013</v>
      </c>
    </row>
    <row r="680" spans="4:9">
      <c r="D680" s="3">
        <f t="shared" si="60"/>
        <v>41578</v>
      </c>
      <c r="E680" s="2">
        <f t="shared" ca="1" si="57"/>
        <v>6.6401572532482236</v>
      </c>
      <c r="F680" s="2">
        <f t="shared" ca="1" si="56"/>
        <v>0</v>
      </c>
      <c r="G680" s="2"/>
      <c r="H680" t="str">
        <f t="shared" si="58"/>
        <v>October-13</v>
      </c>
      <c r="I680">
        <f t="shared" si="59"/>
        <v>2013</v>
      </c>
    </row>
    <row r="681" spans="4:9">
      <c r="D681" s="3">
        <f t="shared" si="60"/>
        <v>41579</v>
      </c>
      <c r="E681" s="2">
        <f t="shared" ca="1" si="57"/>
        <v>9.1156671130873619</v>
      </c>
      <c r="F681" s="2">
        <f t="shared" ca="1" si="56"/>
        <v>0</v>
      </c>
      <c r="G681" s="2"/>
      <c r="H681" t="str">
        <f t="shared" si="58"/>
        <v>November-13</v>
      </c>
      <c r="I681">
        <f t="shared" si="59"/>
        <v>2013</v>
      </c>
    </row>
    <row r="682" spans="4:9">
      <c r="D682" s="3">
        <f t="shared" si="60"/>
        <v>41580</v>
      </c>
      <c r="E682" s="2">
        <f t="shared" ca="1" si="57"/>
        <v>8.7856223089358938</v>
      </c>
      <c r="F682" s="2">
        <f t="shared" ca="1" si="56"/>
        <v>0</v>
      </c>
      <c r="G682" s="2"/>
      <c r="H682" t="str">
        <f t="shared" si="58"/>
        <v>November-13</v>
      </c>
      <c r="I682">
        <f t="shared" si="59"/>
        <v>2013</v>
      </c>
    </row>
    <row r="683" spans="4:9">
      <c r="D683" s="3">
        <f t="shared" si="60"/>
        <v>41581</v>
      </c>
      <c r="E683" s="2">
        <f t="shared" ca="1" si="57"/>
        <v>11.15341607336687</v>
      </c>
      <c r="F683" s="2">
        <f t="shared" ca="1" si="56"/>
        <v>0</v>
      </c>
      <c r="G683" s="2"/>
      <c r="H683" t="str">
        <f t="shared" si="58"/>
        <v>November-13</v>
      </c>
      <c r="I683">
        <f t="shared" si="59"/>
        <v>2013</v>
      </c>
    </row>
    <row r="684" spans="4:9">
      <c r="D684" s="3">
        <f t="shared" si="60"/>
        <v>41582</v>
      </c>
      <c r="E684" s="2">
        <f t="shared" ca="1" si="57"/>
        <v>6.1959446788005419</v>
      </c>
      <c r="F684" s="2">
        <f t="shared" ca="1" si="56"/>
        <v>0</v>
      </c>
      <c r="G684" s="2"/>
      <c r="H684" t="str">
        <f t="shared" si="58"/>
        <v>November-13</v>
      </c>
      <c r="I684">
        <f t="shared" si="59"/>
        <v>2013</v>
      </c>
    </row>
    <row r="685" spans="4:9">
      <c r="D685" s="3">
        <f t="shared" si="60"/>
        <v>41583</v>
      </c>
      <c r="E685" s="2">
        <f t="shared" ca="1" si="57"/>
        <v>4.1808287878016026</v>
      </c>
      <c r="F685" s="2">
        <f t="shared" ca="1" si="56"/>
        <v>0</v>
      </c>
      <c r="G685" s="2"/>
      <c r="H685" t="str">
        <f t="shared" si="58"/>
        <v>November-13</v>
      </c>
      <c r="I685">
        <f t="shared" si="59"/>
        <v>2013</v>
      </c>
    </row>
    <row r="686" spans="4:9">
      <c r="D686" s="3">
        <f t="shared" si="60"/>
        <v>41584</v>
      </c>
      <c r="E686" s="2">
        <f t="shared" ca="1" si="57"/>
        <v>4.5021795515359404</v>
      </c>
      <c r="F686" s="2">
        <f t="shared" ca="1" si="56"/>
        <v>0</v>
      </c>
      <c r="G686" s="2"/>
      <c r="H686" t="str">
        <f t="shared" si="58"/>
        <v>November-13</v>
      </c>
      <c r="I686">
        <f t="shared" si="59"/>
        <v>2013</v>
      </c>
    </row>
    <row r="687" spans="4:9">
      <c r="D687" s="3">
        <f t="shared" si="60"/>
        <v>41585</v>
      </c>
      <c r="E687" s="2">
        <f t="shared" ca="1" si="57"/>
        <v>4.7158636296968588</v>
      </c>
      <c r="F687" s="2">
        <f t="shared" ca="1" si="56"/>
        <v>0</v>
      </c>
      <c r="G687" s="2"/>
      <c r="H687" t="str">
        <f t="shared" si="58"/>
        <v>November-13</v>
      </c>
      <c r="I687">
        <f t="shared" si="59"/>
        <v>2013</v>
      </c>
    </row>
    <row r="688" spans="4:9">
      <c r="D688" s="3">
        <f t="shared" si="60"/>
        <v>41586</v>
      </c>
      <c r="E688" s="2">
        <f t="shared" ca="1" si="57"/>
        <v>6.6663198388118641</v>
      </c>
      <c r="F688" s="2">
        <f t="shared" ca="1" si="56"/>
        <v>0</v>
      </c>
      <c r="G688" s="2"/>
      <c r="H688" t="str">
        <f t="shared" si="58"/>
        <v>November-13</v>
      </c>
      <c r="I688">
        <f t="shared" si="59"/>
        <v>2013</v>
      </c>
    </row>
    <row r="689" spans="4:9">
      <c r="D689" s="3">
        <f t="shared" si="60"/>
        <v>41587</v>
      </c>
      <c r="E689" s="2">
        <f t="shared" ca="1" si="57"/>
        <v>10.231794017025592</v>
      </c>
      <c r="F689" s="2">
        <f t="shared" ca="1" si="56"/>
        <v>0</v>
      </c>
      <c r="G689" s="2"/>
      <c r="H689" t="str">
        <f t="shared" si="58"/>
        <v>November-13</v>
      </c>
      <c r="I689">
        <f t="shared" si="59"/>
        <v>2013</v>
      </c>
    </row>
    <row r="690" spans="4:9">
      <c r="D690" s="3">
        <f t="shared" si="60"/>
        <v>41588</v>
      </c>
      <c r="E690" s="2">
        <f t="shared" ca="1" si="57"/>
        <v>9.5856168122001559</v>
      </c>
      <c r="F690" s="2">
        <f t="shared" ca="1" si="56"/>
        <v>0</v>
      </c>
      <c r="G690" s="2"/>
      <c r="H690" t="str">
        <f t="shared" si="58"/>
        <v>November-13</v>
      </c>
      <c r="I690">
        <f t="shared" si="59"/>
        <v>2013</v>
      </c>
    </row>
    <row r="691" spans="4:9">
      <c r="D691" s="3">
        <f t="shared" si="60"/>
        <v>41589</v>
      </c>
      <c r="E691" s="2">
        <f t="shared" ca="1" si="57"/>
        <v>14.964419230561452</v>
      </c>
      <c r="F691" s="2">
        <f t="shared" ca="1" si="56"/>
        <v>14.82209615280726</v>
      </c>
      <c r="G691" s="2"/>
      <c r="H691" t="str">
        <f t="shared" si="58"/>
        <v>November-13</v>
      </c>
      <c r="I691">
        <f t="shared" si="59"/>
        <v>2013</v>
      </c>
    </row>
    <row r="692" spans="4:9">
      <c r="D692" s="3">
        <f t="shared" si="60"/>
        <v>41590</v>
      </c>
      <c r="E692" s="2">
        <f t="shared" ca="1" si="57"/>
        <v>7.5045523194795436</v>
      </c>
      <c r="F692" s="2">
        <f t="shared" ca="1" si="56"/>
        <v>0</v>
      </c>
      <c r="G692" s="2"/>
      <c r="H692" t="str">
        <f t="shared" si="58"/>
        <v>November-13</v>
      </c>
      <c r="I692">
        <f t="shared" si="59"/>
        <v>2013</v>
      </c>
    </row>
    <row r="693" spans="4:9">
      <c r="D693" s="3">
        <f t="shared" si="60"/>
        <v>41591</v>
      </c>
      <c r="E693" s="2">
        <f t="shared" ca="1" si="57"/>
        <v>6.5391614511642118</v>
      </c>
      <c r="F693" s="2">
        <f t="shared" ca="1" si="56"/>
        <v>0</v>
      </c>
      <c r="G693" s="2"/>
      <c r="H693" t="str">
        <f t="shared" si="58"/>
        <v>November-13</v>
      </c>
      <c r="I693">
        <f t="shared" si="59"/>
        <v>2013</v>
      </c>
    </row>
    <row r="694" spans="4:9">
      <c r="D694" s="3">
        <f t="shared" si="60"/>
        <v>41592</v>
      </c>
      <c r="E694" s="2">
        <f t="shared" ca="1" si="57"/>
        <v>5.4525169255700163</v>
      </c>
      <c r="F694" s="2">
        <f t="shared" ca="1" si="56"/>
        <v>0</v>
      </c>
      <c r="G694" s="2"/>
      <c r="H694" t="str">
        <f t="shared" si="58"/>
        <v>November-13</v>
      </c>
      <c r="I694">
        <f t="shared" si="59"/>
        <v>2013</v>
      </c>
    </row>
    <row r="695" spans="4:9">
      <c r="D695" s="3">
        <f t="shared" si="60"/>
        <v>41593</v>
      </c>
      <c r="E695" s="2">
        <f t="shared" ca="1" si="57"/>
        <v>2.6074044042916396</v>
      </c>
      <c r="F695" s="2">
        <f t="shared" ca="1" si="56"/>
        <v>0</v>
      </c>
      <c r="G695" s="2"/>
      <c r="H695" t="str">
        <f t="shared" si="58"/>
        <v>November-13</v>
      </c>
      <c r="I695">
        <f t="shared" si="59"/>
        <v>2013</v>
      </c>
    </row>
    <row r="696" spans="4:9">
      <c r="D696" s="3">
        <f t="shared" si="60"/>
        <v>41594</v>
      </c>
      <c r="E696" s="2">
        <f t="shared" ca="1" si="57"/>
        <v>4.6983438937604198</v>
      </c>
      <c r="F696" s="2">
        <f t="shared" ca="1" si="56"/>
        <v>0</v>
      </c>
      <c r="G696" s="2"/>
      <c r="H696" t="str">
        <f t="shared" si="58"/>
        <v>November-13</v>
      </c>
      <c r="I696">
        <f t="shared" si="59"/>
        <v>2013</v>
      </c>
    </row>
    <row r="697" spans="4:9">
      <c r="D697" s="3">
        <f t="shared" si="60"/>
        <v>41595</v>
      </c>
      <c r="E697" s="2">
        <f t="shared" ca="1" si="57"/>
        <v>8.7747142665513085</v>
      </c>
      <c r="F697" s="2">
        <f t="shared" ca="1" si="56"/>
        <v>0</v>
      </c>
      <c r="G697" s="2"/>
      <c r="H697" t="str">
        <f t="shared" si="58"/>
        <v>November-13</v>
      </c>
      <c r="I697">
        <f t="shared" si="59"/>
        <v>2013</v>
      </c>
    </row>
    <row r="698" spans="4:9">
      <c r="D698" s="3">
        <f t="shared" si="60"/>
        <v>41596</v>
      </c>
      <c r="E698" s="2">
        <f t="shared" ca="1" si="57"/>
        <v>3.9904597497637413</v>
      </c>
      <c r="F698" s="2">
        <f t="shared" ca="1" si="56"/>
        <v>0</v>
      </c>
      <c r="G698" s="2"/>
      <c r="H698" t="str">
        <f t="shared" si="58"/>
        <v>November-13</v>
      </c>
      <c r="I698">
        <f t="shared" si="59"/>
        <v>2013</v>
      </c>
    </row>
    <row r="699" spans="4:9">
      <c r="D699" s="3">
        <f t="shared" si="60"/>
        <v>41597</v>
      </c>
      <c r="E699" s="2">
        <f t="shared" ca="1" si="57"/>
        <v>4.6797001261325013</v>
      </c>
      <c r="F699" s="2">
        <f t="shared" ca="1" si="56"/>
        <v>0</v>
      </c>
      <c r="G699" s="2"/>
      <c r="H699" t="str">
        <f t="shared" si="58"/>
        <v>November-13</v>
      </c>
      <c r="I699">
        <f t="shared" si="59"/>
        <v>2013</v>
      </c>
    </row>
    <row r="700" spans="4:9">
      <c r="D700" s="3">
        <f t="shared" si="60"/>
        <v>41598</v>
      </c>
      <c r="E700" s="2">
        <f t="shared" ca="1" si="57"/>
        <v>4.275671694374517</v>
      </c>
      <c r="F700" s="2">
        <f t="shared" ca="1" si="56"/>
        <v>0</v>
      </c>
      <c r="G700" s="2"/>
      <c r="H700" t="str">
        <f t="shared" si="58"/>
        <v>November-13</v>
      </c>
      <c r="I700">
        <f t="shared" si="59"/>
        <v>2013</v>
      </c>
    </row>
    <row r="701" spans="4:9">
      <c r="D701" s="3">
        <f t="shared" si="60"/>
        <v>41599</v>
      </c>
      <c r="E701" s="2">
        <f t="shared" ca="1" si="57"/>
        <v>6.8259875337072646</v>
      </c>
      <c r="F701" s="2">
        <f t="shared" ca="1" si="56"/>
        <v>0</v>
      </c>
      <c r="G701" s="2"/>
      <c r="H701" t="str">
        <f t="shared" si="58"/>
        <v>November-13</v>
      </c>
      <c r="I701">
        <f t="shared" si="59"/>
        <v>2013</v>
      </c>
    </row>
    <row r="702" spans="4:9">
      <c r="D702" s="3">
        <f t="shared" si="60"/>
        <v>41600</v>
      </c>
      <c r="E702" s="2">
        <f t="shared" ca="1" si="57"/>
        <v>11.122093909570568</v>
      </c>
      <c r="F702" s="2">
        <f t="shared" ca="1" si="56"/>
        <v>0</v>
      </c>
      <c r="G702" s="2"/>
      <c r="H702" t="str">
        <f t="shared" si="58"/>
        <v>November-13</v>
      </c>
      <c r="I702">
        <f t="shared" si="59"/>
        <v>2013</v>
      </c>
    </row>
    <row r="703" spans="4:9">
      <c r="D703" s="3">
        <f t="shared" si="60"/>
        <v>41601</v>
      </c>
      <c r="E703" s="2">
        <f t="shared" ca="1" si="57"/>
        <v>11.574286722475181</v>
      </c>
      <c r="F703" s="2">
        <f t="shared" ca="1" si="56"/>
        <v>0</v>
      </c>
      <c r="G703" s="2"/>
      <c r="H703" t="str">
        <f t="shared" si="58"/>
        <v>November-13</v>
      </c>
      <c r="I703">
        <f t="shared" si="59"/>
        <v>2013</v>
      </c>
    </row>
    <row r="704" spans="4:9">
      <c r="D704" s="3">
        <f t="shared" si="60"/>
        <v>41602</v>
      </c>
      <c r="E704" s="2">
        <f t="shared" ca="1" si="57"/>
        <v>12.518051278038989</v>
      </c>
      <c r="F704" s="2">
        <f t="shared" ca="1" si="56"/>
        <v>2.5902563901949449</v>
      </c>
      <c r="G704" s="2"/>
      <c r="H704" t="str">
        <f t="shared" si="58"/>
        <v>November-13</v>
      </c>
      <c r="I704">
        <f t="shared" si="59"/>
        <v>2013</v>
      </c>
    </row>
    <row r="705" spans="4:9">
      <c r="D705" s="3">
        <f t="shared" si="60"/>
        <v>41603</v>
      </c>
      <c r="E705" s="2">
        <f t="shared" ca="1" si="57"/>
        <v>11.057970372689415</v>
      </c>
      <c r="F705" s="2">
        <f t="shared" ca="1" si="56"/>
        <v>0</v>
      </c>
      <c r="G705" s="2"/>
      <c r="H705" t="str">
        <f t="shared" si="58"/>
        <v>November-13</v>
      </c>
      <c r="I705">
        <f t="shared" si="59"/>
        <v>2013</v>
      </c>
    </row>
    <row r="706" spans="4:9">
      <c r="D706" s="3">
        <f t="shared" si="60"/>
        <v>41604</v>
      </c>
      <c r="E706" s="2">
        <f t="shared" ca="1" si="57"/>
        <v>13.015852649608117</v>
      </c>
      <c r="F706" s="2">
        <f t="shared" ca="1" si="56"/>
        <v>5.0792632480405864</v>
      </c>
      <c r="G706" s="2"/>
      <c r="H706" t="str">
        <f t="shared" si="58"/>
        <v>November-13</v>
      </c>
      <c r="I706">
        <f t="shared" si="59"/>
        <v>2013</v>
      </c>
    </row>
    <row r="707" spans="4:9">
      <c r="D707" s="3">
        <f t="shared" si="60"/>
        <v>41605</v>
      </c>
      <c r="E707" s="2">
        <f t="shared" ca="1" si="57"/>
        <v>18.351502426045702</v>
      </c>
      <c r="F707" s="2">
        <f t="shared" ca="1" si="56"/>
        <v>31.757512130228509</v>
      </c>
      <c r="G707" s="2"/>
      <c r="H707" t="str">
        <f t="shared" si="58"/>
        <v>November-13</v>
      </c>
      <c r="I707">
        <f t="shared" si="59"/>
        <v>2013</v>
      </c>
    </row>
    <row r="708" spans="4:9">
      <c r="D708" s="3">
        <f t="shared" si="60"/>
        <v>41606</v>
      </c>
      <c r="E708" s="2">
        <f t="shared" ca="1" si="57"/>
        <v>17.050869327913649</v>
      </c>
      <c r="F708" s="2">
        <f t="shared" ca="1" si="56"/>
        <v>25.254346639568244</v>
      </c>
      <c r="G708" s="2"/>
      <c r="H708" t="str">
        <f t="shared" si="58"/>
        <v>November-13</v>
      </c>
      <c r="I708">
        <f t="shared" si="59"/>
        <v>2013</v>
      </c>
    </row>
    <row r="709" spans="4:9">
      <c r="D709" s="3">
        <f t="shared" si="60"/>
        <v>41607</v>
      </c>
      <c r="E709" s="2">
        <f t="shared" ca="1" si="57"/>
        <v>7.1718323708909821</v>
      </c>
      <c r="F709" s="2">
        <f t="shared" ca="1" si="56"/>
        <v>0</v>
      </c>
      <c r="G709" s="2"/>
      <c r="H709" t="str">
        <f t="shared" si="58"/>
        <v>November-13</v>
      </c>
      <c r="I709">
        <f t="shared" si="59"/>
        <v>2013</v>
      </c>
    </row>
    <row r="710" spans="4:9">
      <c r="D710" s="3">
        <f t="shared" si="60"/>
        <v>41608</v>
      </c>
      <c r="E710" s="2">
        <f t="shared" ca="1" si="57"/>
        <v>6.6033279054382188</v>
      </c>
      <c r="F710" s="2">
        <f t="shared" ca="1" si="56"/>
        <v>0</v>
      </c>
      <c r="G710" s="2"/>
      <c r="H710" t="str">
        <f t="shared" si="58"/>
        <v>November-13</v>
      </c>
      <c r="I710">
        <f t="shared" si="59"/>
        <v>2013</v>
      </c>
    </row>
    <row r="711" spans="4:9">
      <c r="D711" s="3">
        <f t="shared" si="60"/>
        <v>41609</v>
      </c>
      <c r="E711" s="2">
        <f t="shared" ca="1" si="57"/>
        <v>11.189714153659786</v>
      </c>
      <c r="F711" s="2">
        <f t="shared" ca="1" si="56"/>
        <v>0</v>
      </c>
      <c r="G711" s="2"/>
      <c r="H711" t="str">
        <f t="shared" si="58"/>
        <v>December-13</v>
      </c>
      <c r="I711">
        <f t="shared" si="59"/>
        <v>2013</v>
      </c>
    </row>
    <row r="712" spans="4:9">
      <c r="D712" s="3">
        <f t="shared" si="60"/>
        <v>41610</v>
      </c>
      <c r="E712" s="2">
        <f t="shared" ca="1" si="57"/>
        <v>10.577810431530382</v>
      </c>
      <c r="F712" s="2">
        <f t="shared" ca="1" si="56"/>
        <v>0</v>
      </c>
      <c r="G712" s="2"/>
      <c r="H712" t="str">
        <f t="shared" si="58"/>
        <v>December-13</v>
      </c>
      <c r="I712">
        <f t="shared" si="59"/>
        <v>2013</v>
      </c>
    </row>
    <row r="713" spans="4:9">
      <c r="D713" s="3">
        <f t="shared" si="60"/>
        <v>41611</v>
      </c>
      <c r="E713" s="2">
        <f t="shared" ca="1" si="57"/>
        <v>11.218724925097348</v>
      </c>
      <c r="F713" s="2">
        <f t="shared" ca="1" si="56"/>
        <v>0</v>
      </c>
      <c r="G713" s="2"/>
      <c r="H713" t="str">
        <f t="shared" si="58"/>
        <v>December-13</v>
      </c>
      <c r="I713">
        <f t="shared" si="59"/>
        <v>2013</v>
      </c>
    </row>
    <row r="714" spans="4:9">
      <c r="D714" s="3">
        <f t="shared" si="60"/>
        <v>41612</v>
      </c>
      <c r="E714" s="2">
        <f t="shared" ca="1" si="57"/>
        <v>14.076218909290347</v>
      </c>
      <c r="F714" s="2">
        <f t="shared" ca="1" si="56"/>
        <v>10.381094546451735</v>
      </c>
      <c r="G714" s="2"/>
      <c r="H714" t="str">
        <f t="shared" si="58"/>
        <v>December-13</v>
      </c>
      <c r="I714">
        <f t="shared" si="59"/>
        <v>2013</v>
      </c>
    </row>
    <row r="715" spans="4:9">
      <c r="D715" s="3">
        <f t="shared" si="60"/>
        <v>41613</v>
      </c>
      <c r="E715" s="2">
        <f t="shared" ca="1" si="57"/>
        <v>10.160246900127543</v>
      </c>
      <c r="F715" s="2">
        <f t="shared" ref="F715:F778" ca="1" si="61">MAX((E715-$F$7)*$F$6,0)</f>
        <v>0</v>
      </c>
      <c r="G715" s="2"/>
      <c r="H715" t="str">
        <f t="shared" si="58"/>
        <v>December-13</v>
      </c>
      <c r="I715">
        <f t="shared" si="59"/>
        <v>2013</v>
      </c>
    </row>
    <row r="716" spans="4:9">
      <c r="D716" s="3">
        <f t="shared" si="60"/>
        <v>41614</v>
      </c>
      <c r="E716" s="2">
        <f t="shared" ref="E716:E779" ca="1" si="62">E715+E715*NORMSINV(RAND())*$E$2+$E$3*($E$4-E715)</f>
        <v>3.4951108364235899</v>
      </c>
      <c r="F716" s="2">
        <f t="shared" ca="1" si="61"/>
        <v>0</v>
      </c>
      <c r="G716" s="2"/>
      <c r="H716" t="str">
        <f t="shared" ref="H716:H779" si="63">TEXT(D716,"mmmm-yy")</f>
        <v>December-13</v>
      </c>
      <c r="I716">
        <f t="shared" ref="I716:I779" si="64">YEAR(D716)</f>
        <v>2013</v>
      </c>
    </row>
    <row r="717" spans="4:9">
      <c r="D717" s="3">
        <f t="shared" ref="D717:D780" si="65">D716+1</f>
        <v>41615</v>
      </c>
      <c r="E717" s="2">
        <f t="shared" ca="1" si="62"/>
        <v>3.0682834220385056</v>
      </c>
      <c r="F717" s="2">
        <f t="shared" ca="1" si="61"/>
        <v>0</v>
      </c>
      <c r="G717" s="2"/>
      <c r="H717" t="str">
        <f t="shared" si="63"/>
        <v>December-13</v>
      </c>
      <c r="I717">
        <f t="shared" si="64"/>
        <v>2013</v>
      </c>
    </row>
    <row r="718" spans="4:9">
      <c r="D718" s="3">
        <f t="shared" si="65"/>
        <v>41616</v>
      </c>
      <c r="E718" s="2">
        <f t="shared" ca="1" si="62"/>
        <v>7.3331824475218701</v>
      </c>
      <c r="F718" s="2">
        <f t="shared" ca="1" si="61"/>
        <v>0</v>
      </c>
      <c r="G718" s="2"/>
      <c r="H718" t="str">
        <f t="shared" si="63"/>
        <v>December-13</v>
      </c>
      <c r="I718">
        <f t="shared" si="64"/>
        <v>2013</v>
      </c>
    </row>
    <row r="719" spans="4:9">
      <c r="D719" s="3">
        <f t="shared" si="65"/>
        <v>41617</v>
      </c>
      <c r="E719" s="2">
        <f t="shared" ca="1" si="62"/>
        <v>8.4536803081889804</v>
      </c>
      <c r="F719" s="2">
        <f t="shared" ca="1" si="61"/>
        <v>0</v>
      </c>
      <c r="G719" s="2"/>
      <c r="H719" t="str">
        <f t="shared" si="63"/>
        <v>December-13</v>
      </c>
      <c r="I719">
        <f t="shared" si="64"/>
        <v>2013</v>
      </c>
    </row>
    <row r="720" spans="4:9">
      <c r="D720" s="3">
        <f t="shared" si="65"/>
        <v>41618</v>
      </c>
      <c r="E720" s="2">
        <f t="shared" ca="1" si="62"/>
        <v>11.415067960141336</v>
      </c>
      <c r="F720" s="2">
        <f t="shared" ca="1" si="61"/>
        <v>0</v>
      </c>
      <c r="G720" s="2"/>
      <c r="H720" t="str">
        <f t="shared" si="63"/>
        <v>December-13</v>
      </c>
      <c r="I720">
        <f t="shared" si="64"/>
        <v>2013</v>
      </c>
    </row>
    <row r="721" spans="4:9">
      <c r="D721" s="3">
        <f t="shared" si="65"/>
        <v>41619</v>
      </c>
      <c r="E721" s="2">
        <f t="shared" ca="1" si="62"/>
        <v>15.425916096537765</v>
      </c>
      <c r="F721" s="2">
        <f t="shared" ca="1" si="61"/>
        <v>17.129580482688826</v>
      </c>
      <c r="G721" s="2"/>
      <c r="H721" t="str">
        <f t="shared" si="63"/>
        <v>December-13</v>
      </c>
      <c r="I721">
        <f t="shared" si="64"/>
        <v>2013</v>
      </c>
    </row>
    <row r="722" spans="4:9">
      <c r="D722" s="3">
        <f t="shared" si="65"/>
        <v>41620</v>
      </c>
      <c r="E722" s="2">
        <f t="shared" ca="1" si="62"/>
        <v>11.89125113811407</v>
      </c>
      <c r="F722" s="2">
        <f t="shared" ca="1" si="61"/>
        <v>0</v>
      </c>
      <c r="G722" s="2"/>
      <c r="H722" t="str">
        <f t="shared" si="63"/>
        <v>December-13</v>
      </c>
      <c r="I722">
        <f t="shared" si="64"/>
        <v>2013</v>
      </c>
    </row>
    <row r="723" spans="4:9">
      <c r="D723" s="3">
        <f t="shared" si="65"/>
        <v>41621</v>
      </c>
      <c r="E723" s="2">
        <f t="shared" ca="1" si="62"/>
        <v>7.0950027969514773</v>
      </c>
      <c r="F723" s="2">
        <f t="shared" ca="1" si="61"/>
        <v>0</v>
      </c>
      <c r="G723" s="2"/>
      <c r="H723" t="str">
        <f t="shared" si="63"/>
        <v>December-13</v>
      </c>
      <c r="I723">
        <f t="shared" si="64"/>
        <v>2013</v>
      </c>
    </row>
    <row r="724" spans="4:9">
      <c r="D724" s="3">
        <f t="shared" si="65"/>
        <v>41622</v>
      </c>
      <c r="E724" s="2">
        <f t="shared" ca="1" si="62"/>
        <v>4.3265000224115315</v>
      </c>
      <c r="F724" s="2">
        <f t="shared" ca="1" si="61"/>
        <v>0</v>
      </c>
      <c r="G724" s="2"/>
      <c r="H724" t="str">
        <f t="shared" si="63"/>
        <v>December-13</v>
      </c>
      <c r="I724">
        <f t="shared" si="64"/>
        <v>2013</v>
      </c>
    </row>
    <row r="725" spans="4:9">
      <c r="D725" s="3">
        <f t="shared" si="65"/>
        <v>41623</v>
      </c>
      <c r="E725" s="2">
        <f t="shared" ca="1" si="62"/>
        <v>5.1521691230039366</v>
      </c>
      <c r="F725" s="2">
        <f t="shared" ca="1" si="61"/>
        <v>0</v>
      </c>
      <c r="G725" s="2"/>
      <c r="H725" t="str">
        <f t="shared" si="63"/>
        <v>December-13</v>
      </c>
      <c r="I725">
        <f t="shared" si="64"/>
        <v>2013</v>
      </c>
    </row>
    <row r="726" spans="4:9">
      <c r="D726" s="3">
        <f t="shared" si="65"/>
        <v>41624</v>
      </c>
      <c r="E726" s="2">
        <f t="shared" ca="1" si="62"/>
        <v>5.3493999271075827</v>
      </c>
      <c r="F726" s="2">
        <f t="shared" ca="1" si="61"/>
        <v>0</v>
      </c>
      <c r="G726" s="2"/>
      <c r="H726" t="str">
        <f t="shared" si="63"/>
        <v>December-13</v>
      </c>
      <c r="I726">
        <f t="shared" si="64"/>
        <v>2013</v>
      </c>
    </row>
    <row r="727" spans="4:9">
      <c r="D727" s="3">
        <f t="shared" si="65"/>
        <v>41625</v>
      </c>
      <c r="E727" s="2">
        <f t="shared" ca="1" si="62"/>
        <v>5.4444455467032311</v>
      </c>
      <c r="F727" s="2">
        <f t="shared" ca="1" si="61"/>
        <v>0</v>
      </c>
      <c r="G727" s="2"/>
      <c r="H727" t="str">
        <f t="shared" si="63"/>
        <v>December-13</v>
      </c>
      <c r="I727">
        <f t="shared" si="64"/>
        <v>2013</v>
      </c>
    </row>
    <row r="728" spans="4:9">
      <c r="D728" s="3">
        <f t="shared" si="65"/>
        <v>41626</v>
      </c>
      <c r="E728" s="2">
        <f t="shared" ca="1" si="62"/>
        <v>7.9093782228913669</v>
      </c>
      <c r="F728" s="2">
        <f t="shared" ca="1" si="61"/>
        <v>0</v>
      </c>
      <c r="G728" s="2"/>
      <c r="H728" t="str">
        <f t="shared" si="63"/>
        <v>December-13</v>
      </c>
      <c r="I728">
        <f t="shared" si="64"/>
        <v>2013</v>
      </c>
    </row>
    <row r="729" spans="4:9">
      <c r="D729" s="3">
        <f t="shared" si="65"/>
        <v>41627</v>
      </c>
      <c r="E729" s="2">
        <f t="shared" ca="1" si="62"/>
        <v>7.7488655099907202</v>
      </c>
      <c r="F729" s="2">
        <f t="shared" ca="1" si="61"/>
        <v>0</v>
      </c>
      <c r="G729" s="2"/>
      <c r="H729" t="str">
        <f t="shared" si="63"/>
        <v>December-13</v>
      </c>
      <c r="I729">
        <f t="shared" si="64"/>
        <v>2013</v>
      </c>
    </row>
    <row r="730" spans="4:9">
      <c r="D730" s="3">
        <f t="shared" si="65"/>
        <v>41628</v>
      </c>
      <c r="E730" s="2">
        <f t="shared" ca="1" si="62"/>
        <v>4.0512189767228612</v>
      </c>
      <c r="F730" s="2">
        <f t="shared" ca="1" si="61"/>
        <v>0</v>
      </c>
      <c r="G730" s="2"/>
      <c r="H730" t="str">
        <f t="shared" si="63"/>
        <v>December-13</v>
      </c>
      <c r="I730">
        <f t="shared" si="64"/>
        <v>2013</v>
      </c>
    </row>
    <row r="731" spans="4:9">
      <c r="D731" s="3">
        <f t="shared" si="65"/>
        <v>41629</v>
      </c>
      <c r="E731" s="2">
        <f t="shared" ca="1" si="62"/>
        <v>3.7016611933653731</v>
      </c>
      <c r="F731" s="2">
        <f t="shared" ca="1" si="61"/>
        <v>0</v>
      </c>
      <c r="G731" s="2"/>
      <c r="H731" t="str">
        <f t="shared" si="63"/>
        <v>December-13</v>
      </c>
      <c r="I731">
        <f t="shared" si="64"/>
        <v>2013</v>
      </c>
    </row>
    <row r="732" spans="4:9">
      <c r="D732" s="3">
        <f t="shared" si="65"/>
        <v>41630</v>
      </c>
      <c r="E732" s="2">
        <f t="shared" ca="1" si="62"/>
        <v>5.9083458491201171</v>
      </c>
      <c r="F732" s="2">
        <f t="shared" ca="1" si="61"/>
        <v>0</v>
      </c>
      <c r="G732" s="2"/>
      <c r="H732" t="str">
        <f t="shared" si="63"/>
        <v>December-13</v>
      </c>
      <c r="I732">
        <f t="shared" si="64"/>
        <v>2013</v>
      </c>
    </row>
    <row r="733" spans="4:9">
      <c r="D733" s="3">
        <f t="shared" si="65"/>
        <v>41631</v>
      </c>
      <c r="E733" s="2">
        <f t="shared" ca="1" si="62"/>
        <v>5.9906314772381837</v>
      </c>
      <c r="F733" s="2">
        <f t="shared" ca="1" si="61"/>
        <v>0</v>
      </c>
      <c r="G733" s="2"/>
      <c r="H733" t="str">
        <f t="shared" si="63"/>
        <v>December-13</v>
      </c>
      <c r="I733">
        <f t="shared" si="64"/>
        <v>2013</v>
      </c>
    </row>
    <row r="734" spans="4:9">
      <c r="D734" s="3">
        <f t="shared" si="65"/>
        <v>41632</v>
      </c>
      <c r="E734" s="2">
        <f t="shared" ca="1" si="62"/>
        <v>5.2457115731835549</v>
      </c>
      <c r="F734" s="2">
        <f t="shared" ca="1" si="61"/>
        <v>0</v>
      </c>
      <c r="G734" s="2"/>
      <c r="H734" t="str">
        <f t="shared" si="63"/>
        <v>December-13</v>
      </c>
      <c r="I734">
        <f t="shared" si="64"/>
        <v>2013</v>
      </c>
    </row>
    <row r="735" spans="4:9">
      <c r="D735" s="3">
        <f t="shared" si="65"/>
        <v>41633</v>
      </c>
      <c r="E735" s="2">
        <f t="shared" ca="1" si="62"/>
        <v>3.8228359147390125</v>
      </c>
      <c r="F735" s="2">
        <f t="shared" ca="1" si="61"/>
        <v>0</v>
      </c>
      <c r="G735" s="2"/>
      <c r="H735" t="str">
        <f t="shared" si="63"/>
        <v>December-13</v>
      </c>
      <c r="I735">
        <f t="shared" si="64"/>
        <v>2013</v>
      </c>
    </row>
    <row r="736" spans="4:9">
      <c r="D736" s="3">
        <f t="shared" si="65"/>
        <v>41634</v>
      </c>
      <c r="E736" s="2">
        <f t="shared" ca="1" si="62"/>
        <v>3.6899480279895838</v>
      </c>
      <c r="F736" s="2">
        <f t="shared" ca="1" si="61"/>
        <v>0</v>
      </c>
      <c r="G736" s="2"/>
      <c r="H736" t="str">
        <f t="shared" si="63"/>
        <v>December-13</v>
      </c>
      <c r="I736">
        <f t="shared" si="64"/>
        <v>2013</v>
      </c>
    </row>
    <row r="737" spans="4:9">
      <c r="D737" s="3">
        <f t="shared" si="65"/>
        <v>41635</v>
      </c>
      <c r="E737" s="2">
        <f t="shared" ca="1" si="62"/>
        <v>2.8035456735644715</v>
      </c>
      <c r="F737" s="2">
        <f t="shared" ca="1" si="61"/>
        <v>0</v>
      </c>
      <c r="G737" s="2"/>
      <c r="H737" t="str">
        <f t="shared" si="63"/>
        <v>December-13</v>
      </c>
      <c r="I737">
        <f t="shared" si="64"/>
        <v>2013</v>
      </c>
    </row>
    <row r="738" spans="4:9">
      <c r="D738" s="3">
        <f t="shared" si="65"/>
        <v>41636</v>
      </c>
      <c r="E738" s="2">
        <f t="shared" ca="1" si="62"/>
        <v>5.0204298679837933</v>
      </c>
      <c r="F738" s="2">
        <f t="shared" ca="1" si="61"/>
        <v>0</v>
      </c>
      <c r="G738" s="2"/>
      <c r="H738" t="str">
        <f t="shared" si="63"/>
        <v>December-13</v>
      </c>
      <c r="I738">
        <f t="shared" si="64"/>
        <v>2013</v>
      </c>
    </row>
    <row r="739" spans="4:9">
      <c r="D739" s="3">
        <f t="shared" si="65"/>
        <v>41637</v>
      </c>
      <c r="E739" s="2">
        <f t="shared" ca="1" si="62"/>
        <v>7.9658894268299427</v>
      </c>
      <c r="F739" s="2">
        <f t="shared" ca="1" si="61"/>
        <v>0</v>
      </c>
      <c r="G739" s="2"/>
      <c r="H739" t="str">
        <f t="shared" si="63"/>
        <v>December-13</v>
      </c>
      <c r="I739">
        <f t="shared" si="64"/>
        <v>2013</v>
      </c>
    </row>
    <row r="740" spans="4:9">
      <c r="D740" s="3">
        <f t="shared" si="65"/>
        <v>41638</v>
      </c>
      <c r="E740" s="2">
        <f t="shared" ca="1" si="62"/>
        <v>16.372159106937815</v>
      </c>
      <c r="F740" s="2">
        <f t="shared" ca="1" si="61"/>
        <v>21.860795534689075</v>
      </c>
      <c r="G740" s="2"/>
      <c r="H740" t="str">
        <f t="shared" si="63"/>
        <v>December-13</v>
      </c>
      <c r="I740">
        <f t="shared" si="64"/>
        <v>2013</v>
      </c>
    </row>
    <row r="741" spans="4:9">
      <c r="D741" s="3">
        <f t="shared" si="65"/>
        <v>41639</v>
      </c>
      <c r="E741" s="2">
        <f t="shared" ca="1" si="62"/>
        <v>13.100916867027575</v>
      </c>
      <c r="F741" s="2">
        <f t="shared" ca="1" si="61"/>
        <v>5.5045843351378743</v>
      </c>
      <c r="G741" s="2"/>
      <c r="H741" t="str">
        <f t="shared" si="63"/>
        <v>December-13</v>
      </c>
      <c r="I741">
        <f t="shared" si="64"/>
        <v>2013</v>
      </c>
    </row>
    <row r="742" spans="4:9">
      <c r="D742" s="3">
        <f t="shared" si="65"/>
        <v>41640</v>
      </c>
      <c r="E742" s="2">
        <f t="shared" ca="1" si="62"/>
        <v>16.641701342215139</v>
      </c>
      <c r="F742" s="2">
        <f t="shared" ca="1" si="61"/>
        <v>23.208506711075696</v>
      </c>
      <c r="G742" s="2"/>
      <c r="H742" t="str">
        <f t="shared" si="63"/>
        <v>January-14</v>
      </c>
      <c r="I742">
        <f t="shared" si="64"/>
        <v>2014</v>
      </c>
    </row>
    <row r="743" spans="4:9">
      <c r="D743" s="3">
        <f t="shared" si="65"/>
        <v>41641</v>
      </c>
      <c r="E743" s="2">
        <f t="shared" ca="1" si="62"/>
        <v>4.5881358840508524</v>
      </c>
      <c r="F743" s="2">
        <f t="shared" ca="1" si="61"/>
        <v>0</v>
      </c>
      <c r="G743" s="2"/>
      <c r="H743" t="str">
        <f t="shared" si="63"/>
        <v>January-14</v>
      </c>
      <c r="I743">
        <f t="shared" si="64"/>
        <v>2014</v>
      </c>
    </row>
    <row r="744" spans="4:9">
      <c r="D744" s="3">
        <f t="shared" si="65"/>
        <v>41642</v>
      </c>
      <c r="E744" s="2">
        <f t="shared" ca="1" si="62"/>
        <v>7.799700221289287</v>
      </c>
      <c r="F744" s="2">
        <f t="shared" ca="1" si="61"/>
        <v>0</v>
      </c>
      <c r="G744" s="2"/>
      <c r="H744" t="str">
        <f t="shared" si="63"/>
        <v>January-14</v>
      </c>
      <c r="I744">
        <f t="shared" si="64"/>
        <v>2014</v>
      </c>
    </row>
    <row r="745" spans="4:9">
      <c r="D745" s="3">
        <f t="shared" si="65"/>
        <v>41643</v>
      </c>
      <c r="E745" s="2">
        <f t="shared" ca="1" si="62"/>
        <v>6.2752106486296686</v>
      </c>
      <c r="F745" s="2">
        <f t="shared" ca="1" si="61"/>
        <v>0</v>
      </c>
      <c r="G745" s="2"/>
      <c r="H745" t="str">
        <f t="shared" si="63"/>
        <v>January-14</v>
      </c>
      <c r="I745">
        <f t="shared" si="64"/>
        <v>2014</v>
      </c>
    </row>
    <row r="746" spans="4:9">
      <c r="D746" s="3">
        <f t="shared" si="65"/>
        <v>41644</v>
      </c>
      <c r="E746" s="2">
        <f t="shared" ca="1" si="62"/>
        <v>6.3364675533577914</v>
      </c>
      <c r="F746" s="2">
        <f t="shared" ca="1" si="61"/>
        <v>0</v>
      </c>
      <c r="G746" s="2"/>
      <c r="H746" t="str">
        <f t="shared" si="63"/>
        <v>January-14</v>
      </c>
      <c r="I746">
        <f t="shared" si="64"/>
        <v>2014</v>
      </c>
    </row>
    <row r="747" spans="4:9">
      <c r="D747" s="3">
        <f t="shared" si="65"/>
        <v>41645</v>
      </c>
      <c r="E747" s="2">
        <f t="shared" ca="1" si="62"/>
        <v>8.316727567407284</v>
      </c>
      <c r="F747" s="2">
        <f t="shared" ca="1" si="61"/>
        <v>0</v>
      </c>
      <c r="G747" s="2"/>
      <c r="H747" t="str">
        <f t="shared" si="63"/>
        <v>January-14</v>
      </c>
      <c r="I747">
        <f t="shared" si="64"/>
        <v>2014</v>
      </c>
    </row>
    <row r="748" spans="4:9">
      <c r="D748" s="3">
        <f t="shared" si="65"/>
        <v>41646</v>
      </c>
      <c r="E748" s="2">
        <f t="shared" ca="1" si="62"/>
        <v>7.0505010922855815</v>
      </c>
      <c r="F748" s="2">
        <f t="shared" ca="1" si="61"/>
        <v>0</v>
      </c>
      <c r="G748" s="2"/>
      <c r="H748" t="str">
        <f t="shared" si="63"/>
        <v>January-14</v>
      </c>
      <c r="I748">
        <f t="shared" si="64"/>
        <v>2014</v>
      </c>
    </row>
    <row r="749" spans="4:9">
      <c r="D749" s="3">
        <f t="shared" si="65"/>
        <v>41647</v>
      </c>
      <c r="E749" s="2">
        <f t="shared" ca="1" si="62"/>
        <v>8.4736720990424139</v>
      </c>
      <c r="F749" s="2">
        <f t="shared" ca="1" si="61"/>
        <v>0</v>
      </c>
      <c r="G749" s="2"/>
      <c r="H749" t="str">
        <f t="shared" si="63"/>
        <v>January-14</v>
      </c>
      <c r="I749">
        <f t="shared" si="64"/>
        <v>2014</v>
      </c>
    </row>
    <row r="750" spans="4:9">
      <c r="D750" s="3">
        <f t="shared" si="65"/>
        <v>41648</v>
      </c>
      <c r="E750" s="2">
        <f t="shared" ca="1" si="62"/>
        <v>4.07868884541843</v>
      </c>
      <c r="F750" s="2">
        <f t="shared" ca="1" si="61"/>
        <v>0</v>
      </c>
      <c r="G750" s="2"/>
      <c r="H750" t="str">
        <f t="shared" si="63"/>
        <v>January-14</v>
      </c>
      <c r="I750">
        <f t="shared" si="64"/>
        <v>2014</v>
      </c>
    </row>
    <row r="751" spans="4:9">
      <c r="D751" s="3">
        <f t="shared" si="65"/>
        <v>41649</v>
      </c>
      <c r="E751" s="2">
        <f t="shared" ca="1" si="62"/>
        <v>5.3168232269200804</v>
      </c>
      <c r="F751" s="2">
        <f t="shared" ca="1" si="61"/>
        <v>0</v>
      </c>
      <c r="G751" s="2"/>
      <c r="H751" t="str">
        <f t="shared" si="63"/>
        <v>January-14</v>
      </c>
      <c r="I751">
        <f t="shared" si="64"/>
        <v>2014</v>
      </c>
    </row>
    <row r="752" spans="4:9">
      <c r="D752" s="3">
        <f t="shared" si="65"/>
        <v>41650</v>
      </c>
      <c r="E752" s="2">
        <f t="shared" ca="1" si="62"/>
        <v>4.5768192209308882</v>
      </c>
      <c r="F752" s="2">
        <f t="shared" ca="1" si="61"/>
        <v>0</v>
      </c>
      <c r="G752" s="2"/>
      <c r="H752" t="str">
        <f t="shared" si="63"/>
        <v>January-14</v>
      </c>
      <c r="I752">
        <f t="shared" si="64"/>
        <v>2014</v>
      </c>
    </row>
    <row r="753" spans="4:9">
      <c r="D753" s="3">
        <f t="shared" si="65"/>
        <v>41651</v>
      </c>
      <c r="E753" s="2">
        <f t="shared" ca="1" si="62"/>
        <v>4.0396298514316067</v>
      </c>
      <c r="F753" s="2">
        <f t="shared" ca="1" si="61"/>
        <v>0</v>
      </c>
      <c r="G753" s="2"/>
      <c r="H753" t="str">
        <f t="shared" si="63"/>
        <v>January-14</v>
      </c>
      <c r="I753">
        <f t="shared" si="64"/>
        <v>2014</v>
      </c>
    </row>
    <row r="754" spans="4:9">
      <c r="D754" s="3">
        <f t="shared" si="65"/>
        <v>41652</v>
      </c>
      <c r="E754" s="2">
        <f t="shared" ca="1" si="62"/>
        <v>5.0262208114567901</v>
      </c>
      <c r="F754" s="2">
        <f t="shared" ca="1" si="61"/>
        <v>0</v>
      </c>
      <c r="G754" s="2"/>
      <c r="H754" t="str">
        <f t="shared" si="63"/>
        <v>January-14</v>
      </c>
      <c r="I754">
        <f t="shared" si="64"/>
        <v>2014</v>
      </c>
    </row>
    <row r="755" spans="4:9">
      <c r="D755" s="3">
        <f t="shared" si="65"/>
        <v>41653</v>
      </c>
      <c r="E755" s="2">
        <f t="shared" ca="1" si="62"/>
        <v>7.028149168834771</v>
      </c>
      <c r="F755" s="2">
        <f t="shared" ca="1" si="61"/>
        <v>0</v>
      </c>
      <c r="G755" s="2"/>
      <c r="H755" t="str">
        <f t="shared" si="63"/>
        <v>January-14</v>
      </c>
      <c r="I755">
        <f t="shared" si="64"/>
        <v>2014</v>
      </c>
    </row>
    <row r="756" spans="4:9">
      <c r="D756" s="3">
        <f t="shared" si="65"/>
        <v>41654</v>
      </c>
      <c r="E756" s="2">
        <f t="shared" ca="1" si="62"/>
        <v>6.8805449506733574</v>
      </c>
      <c r="F756" s="2">
        <f t="shared" ca="1" si="61"/>
        <v>0</v>
      </c>
      <c r="G756" s="2"/>
      <c r="H756" t="str">
        <f t="shared" si="63"/>
        <v>January-14</v>
      </c>
      <c r="I756">
        <f t="shared" si="64"/>
        <v>2014</v>
      </c>
    </row>
    <row r="757" spans="4:9">
      <c r="D757" s="3">
        <f t="shared" si="65"/>
        <v>41655</v>
      </c>
      <c r="E757" s="2">
        <f t="shared" ca="1" si="62"/>
        <v>9.1615722351782427</v>
      </c>
      <c r="F757" s="2">
        <f t="shared" ca="1" si="61"/>
        <v>0</v>
      </c>
      <c r="G757" s="2"/>
      <c r="H757" t="str">
        <f t="shared" si="63"/>
        <v>January-14</v>
      </c>
      <c r="I757">
        <f t="shared" si="64"/>
        <v>2014</v>
      </c>
    </row>
    <row r="758" spans="4:9">
      <c r="D758" s="3">
        <f t="shared" si="65"/>
        <v>41656</v>
      </c>
      <c r="E758" s="2">
        <f t="shared" ca="1" si="62"/>
        <v>4.6191771189672473</v>
      </c>
      <c r="F758" s="2">
        <f t="shared" ca="1" si="61"/>
        <v>0</v>
      </c>
      <c r="G758" s="2"/>
      <c r="H758" t="str">
        <f t="shared" si="63"/>
        <v>January-14</v>
      </c>
      <c r="I758">
        <f t="shared" si="64"/>
        <v>2014</v>
      </c>
    </row>
    <row r="759" spans="4:9">
      <c r="D759" s="3">
        <f t="shared" si="65"/>
        <v>41657</v>
      </c>
      <c r="E759" s="2">
        <f t="shared" ca="1" si="62"/>
        <v>5.4582865427406766</v>
      </c>
      <c r="F759" s="2">
        <f t="shared" ca="1" si="61"/>
        <v>0</v>
      </c>
      <c r="G759" s="2"/>
      <c r="H759" t="str">
        <f t="shared" si="63"/>
        <v>January-14</v>
      </c>
      <c r="I759">
        <f t="shared" si="64"/>
        <v>2014</v>
      </c>
    </row>
    <row r="760" spans="4:9">
      <c r="D760" s="3">
        <f t="shared" si="65"/>
        <v>41658</v>
      </c>
      <c r="E760" s="2">
        <f t="shared" ca="1" si="62"/>
        <v>5.4995054392879918</v>
      </c>
      <c r="F760" s="2">
        <f t="shared" ca="1" si="61"/>
        <v>0</v>
      </c>
      <c r="G760" s="2"/>
      <c r="H760" t="str">
        <f t="shared" si="63"/>
        <v>January-14</v>
      </c>
      <c r="I760">
        <f t="shared" si="64"/>
        <v>2014</v>
      </c>
    </row>
    <row r="761" spans="4:9">
      <c r="D761" s="3">
        <f t="shared" si="65"/>
        <v>41659</v>
      </c>
      <c r="E761" s="2">
        <f t="shared" ca="1" si="62"/>
        <v>5.7306945500705933</v>
      </c>
      <c r="F761" s="2">
        <f t="shared" ca="1" si="61"/>
        <v>0</v>
      </c>
      <c r="G761" s="2"/>
      <c r="H761" t="str">
        <f t="shared" si="63"/>
        <v>January-14</v>
      </c>
      <c r="I761">
        <f t="shared" si="64"/>
        <v>2014</v>
      </c>
    </row>
    <row r="762" spans="4:9">
      <c r="D762" s="3">
        <f t="shared" si="65"/>
        <v>41660</v>
      </c>
      <c r="E762" s="2">
        <f t="shared" ca="1" si="62"/>
        <v>7.6300023090725126</v>
      </c>
      <c r="F762" s="2">
        <f t="shared" ca="1" si="61"/>
        <v>0</v>
      </c>
      <c r="G762" s="2"/>
      <c r="H762" t="str">
        <f t="shared" si="63"/>
        <v>January-14</v>
      </c>
      <c r="I762">
        <f t="shared" si="64"/>
        <v>2014</v>
      </c>
    </row>
    <row r="763" spans="4:9">
      <c r="D763" s="3">
        <f t="shared" si="65"/>
        <v>41661</v>
      </c>
      <c r="E763" s="2">
        <f t="shared" ca="1" si="62"/>
        <v>10.965475160727859</v>
      </c>
      <c r="F763" s="2">
        <f t="shared" ca="1" si="61"/>
        <v>0</v>
      </c>
      <c r="G763" s="2"/>
      <c r="H763" t="str">
        <f t="shared" si="63"/>
        <v>January-14</v>
      </c>
      <c r="I763">
        <f t="shared" si="64"/>
        <v>2014</v>
      </c>
    </row>
    <row r="764" spans="4:9">
      <c r="D764" s="3">
        <f t="shared" si="65"/>
        <v>41662</v>
      </c>
      <c r="E764" s="2">
        <f t="shared" ca="1" si="62"/>
        <v>14.902258440643037</v>
      </c>
      <c r="F764" s="2">
        <f t="shared" ca="1" si="61"/>
        <v>14.511292203215183</v>
      </c>
      <c r="G764" s="2"/>
      <c r="H764" t="str">
        <f t="shared" si="63"/>
        <v>January-14</v>
      </c>
      <c r="I764">
        <f t="shared" si="64"/>
        <v>2014</v>
      </c>
    </row>
    <row r="765" spans="4:9">
      <c r="D765" s="3">
        <f t="shared" si="65"/>
        <v>41663</v>
      </c>
      <c r="E765" s="2">
        <f t="shared" ca="1" si="62"/>
        <v>23.277845147880463</v>
      </c>
      <c r="F765" s="2">
        <f t="shared" ca="1" si="61"/>
        <v>56.389225739402313</v>
      </c>
      <c r="G765" s="2"/>
      <c r="H765" t="str">
        <f t="shared" si="63"/>
        <v>January-14</v>
      </c>
      <c r="I765">
        <f t="shared" si="64"/>
        <v>2014</v>
      </c>
    </row>
    <row r="766" spans="4:9">
      <c r="D766" s="3">
        <f t="shared" si="65"/>
        <v>41664</v>
      </c>
      <c r="E766" s="2">
        <f t="shared" ca="1" si="62"/>
        <v>25.046896675240681</v>
      </c>
      <c r="F766" s="2">
        <f t="shared" ca="1" si="61"/>
        <v>65.2344833762034</v>
      </c>
      <c r="G766" s="2"/>
      <c r="H766" t="str">
        <f t="shared" si="63"/>
        <v>January-14</v>
      </c>
      <c r="I766">
        <f t="shared" si="64"/>
        <v>2014</v>
      </c>
    </row>
    <row r="767" spans="4:9">
      <c r="D767" s="3">
        <f t="shared" si="65"/>
        <v>41665</v>
      </c>
      <c r="E767" s="2">
        <f t="shared" ca="1" si="62"/>
        <v>0.53368347004679961</v>
      </c>
      <c r="F767" s="2">
        <f t="shared" ca="1" si="61"/>
        <v>0</v>
      </c>
      <c r="G767" s="2"/>
      <c r="H767" t="str">
        <f t="shared" si="63"/>
        <v>January-14</v>
      </c>
      <c r="I767">
        <f t="shared" si="64"/>
        <v>2014</v>
      </c>
    </row>
    <row r="768" spans="4:9">
      <c r="D768" s="3">
        <f t="shared" si="65"/>
        <v>41666</v>
      </c>
      <c r="E768" s="2">
        <f t="shared" ca="1" si="62"/>
        <v>1.9031372884942819</v>
      </c>
      <c r="F768" s="2">
        <f t="shared" ca="1" si="61"/>
        <v>0</v>
      </c>
      <c r="G768" s="2"/>
      <c r="H768" t="str">
        <f t="shared" si="63"/>
        <v>January-14</v>
      </c>
      <c r="I768">
        <f t="shared" si="64"/>
        <v>2014</v>
      </c>
    </row>
    <row r="769" spans="4:9">
      <c r="D769" s="3">
        <f t="shared" si="65"/>
        <v>41667</v>
      </c>
      <c r="E769" s="2">
        <f t="shared" ca="1" si="62"/>
        <v>3.393055932897556</v>
      </c>
      <c r="F769" s="2">
        <f t="shared" ca="1" si="61"/>
        <v>0</v>
      </c>
      <c r="G769" s="2"/>
      <c r="H769" t="str">
        <f t="shared" si="63"/>
        <v>January-14</v>
      </c>
      <c r="I769">
        <f t="shared" si="64"/>
        <v>2014</v>
      </c>
    </row>
    <row r="770" spans="4:9">
      <c r="D770" s="3">
        <f t="shared" si="65"/>
        <v>41668</v>
      </c>
      <c r="E770" s="2">
        <f t="shared" ca="1" si="62"/>
        <v>3.9734179984308531</v>
      </c>
      <c r="F770" s="2">
        <f t="shared" ca="1" si="61"/>
        <v>0</v>
      </c>
      <c r="G770" s="2"/>
      <c r="H770" t="str">
        <f t="shared" si="63"/>
        <v>January-14</v>
      </c>
      <c r="I770">
        <f t="shared" si="64"/>
        <v>2014</v>
      </c>
    </row>
    <row r="771" spans="4:9">
      <c r="D771" s="3">
        <f t="shared" si="65"/>
        <v>41669</v>
      </c>
      <c r="E771" s="2">
        <f t="shared" ca="1" si="62"/>
        <v>5.3353586615857331</v>
      </c>
      <c r="F771" s="2">
        <f t="shared" ca="1" si="61"/>
        <v>0</v>
      </c>
      <c r="G771" s="2"/>
      <c r="H771" t="str">
        <f t="shared" si="63"/>
        <v>January-14</v>
      </c>
      <c r="I771">
        <f t="shared" si="64"/>
        <v>2014</v>
      </c>
    </row>
    <row r="772" spans="4:9">
      <c r="D772" s="3">
        <f t="shared" si="65"/>
        <v>41670</v>
      </c>
      <c r="E772" s="2">
        <f t="shared" ca="1" si="62"/>
        <v>4.7273420234556758</v>
      </c>
      <c r="F772" s="2">
        <f t="shared" ca="1" si="61"/>
        <v>0</v>
      </c>
      <c r="G772" s="2"/>
      <c r="H772" t="str">
        <f t="shared" si="63"/>
        <v>January-14</v>
      </c>
      <c r="I772">
        <f t="shared" si="64"/>
        <v>2014</v>
      </c>
    </row>
    <row r="773" spans="4:9">
      <c r="D773" s="3">
        <f t="shared" si="65"/>
        <v>41671</v>
      </c>
      <c r="E773" s="2">
        <f t="shared" ca="1" si="62"/>
        <v>6.9827368607739402</v>
      </c>
      <c r="F773" s="2">
        <f t="shared" ca="1" si="61"/>
        <v>0</v>
      </c>
      <c r="G773" s="2"/>
      <c r="H773" t="str">
        <f t="shared" si="63"/>
        <v>February-14</v>
      </c>
      <c r="I773">
        <f t="shared" si="64"/>
        <v>2014</v>
      </c>
    </row>
    <row r="774" spans="4:9">
      <c r="D774" s="3">
        <f t="shared" si="65"/>
        <v>41672</v>
      </c>
      <c r="E774" s="2">
        <f t="shared" ca="1" si="62"/>
        <v>8.4608135410115324</v>
      </c>
      <c r="F774" s="2">
        <f t="shared" ca="1" si="61"/>
        <v>0</v>
      </c>
      <c r="G774" s="2"/>
      <c r="H774" t="str">
        <f t="shared" si="63"/>
        <v>February-14</v>
      </c>
      <c r="I774">
        <f t="shared" si="64"/>
        <v>2014</v>
      </c>
    </row>
    <row r="775" spans="4:9">
      <c r="D775" s="3">
        <f t="shared" si="65"/>
        <v>41673</v>
      </c>
      <c r="E775" s="2">
        <f t="shared" ca="1" si="62"/>
        <v>6.1149384653518668</v>
      </c>
      <c r="F775" s="2">
        <f t="shared" ca="1" si="61"/>
        <v>0</v>
      </c>
      <c r="G775" s="2"/>
      <c r="H775" t="str">
        <f t="shared" si="63"/>
        <v>February-14</v>
      </c>
      <c r="I775">
        <f t="shared" si="64"/>
        <v>2014</v>
      </c>
    </row>
    <row r="776" spans="4:9">
      <c r="D776" s="3">
        <f t="shared" si="65"/>
        <v>41674</v>
      </c>
      <c r="E776" s="2">
        <f t="shared" ca="1" si="62"/>
        <v>8.8997682971889933</v>
      </c>
      <c r="F776" s="2">
        <f t="shared" ca="1" si="61"/>
        <v>0</v>
      </c>
      <c r="G776" s="2"/>
      <c r="H776" t="str">
        <f t="shared" si="63"/>
        <v>February-14</v>
      </c>
      <c r="I776">
        <f t="shared" si="64"/>
        <v>2014</v>
      </c>
    </row>
    <row r="777" spans="4:9">
      <c r="D777" s="3">
        <f t="shared" si="65"/>
        <v>41675</v>
      </c>
      <c r="E777" s="2">
        <f t="shared" ca="1" si="62"/>
        <v>10.987608795683679</v>
      </c>
      <c r="F777" s="2">
        <f t="shared" ca="1" si="61"/>
        <v>0</v>
      </c>
      <c r="G777" s="2"/>
      <c r="H777" t="str">
        <f t="shared" si="63"/>
        <v>February-14</v>
      </c>
      <c r="I777">
        <f t="shared" si="64"/>
        <v>2014</v>
      </c>
    </row>
    <row r="778" spans="4:9">
      <c r="D778" s="3">
        <f t="shared" si="65"/>
        <v>41676</v>
      </c>
      <c r="E778" s="2">
        <f t="shared" ca="1" si="62"/>
        <v>13.994870721642261</v>
      </c>
      <c r="F778" s="2">
        <f t="shared" ca="1" si="61"/>
        <v>9.974353608211306</v>
      </c>
      <c r="G778" s="2"/>
      <c r="H778" t="str">
        <f t="shared" si="63"/>
        <v>February-14</v>
      </c>
      <c r="I778">
        <f t="shared" si="64"/>
        <v>2014</v>
      </c>
    </row>
    <row r="779" spans="4:9">
      <c r="D779" s="3">
        <f t="shared" si="65"/>
        <v>41677</v>
      </c>
      <c r="E779" s="2">
        <f t="shared" ca="1" si="62"/>
        <v>7.9499032880741991</v>
      </c>
      <c r="F779" s="2">
        <f t="shared" ref="F779:F842" ca="1" si="66">MAX((E779-$F$7)*$F$6,0)</f>
        <v>0</v>
      </c>
      <c r="G779" s="2"/>
      <c r="H779" t="str">
        <f t="shared" si="63"/>
        <v>February-14</v>
      </c>
      <c r="I779">
        <f t="shared" si="64"/>
        <v>2014</v>
      </c>
    </row>
    <row r="780" spans="4:9">
      <c r="D780" s="3">
        <f t="shared" si="65"/>
        <v>41678</v>
      </c>
      <c r="E780" s="2">
        <f t="shared" ref="E780:E843" ca="1" si="67">E779+E779*NORMSINV(RAND())*$E$2+$E$3*($E$4-E779)</f>
        <v>6.5538337545659706</v>
      </c>
      <c r="F780" s="2">
        <f t="shared" ca="1" si="66"/>
        <v>0</v>
      </c>
      <c r="G780" s="2"/>
      <c r="H780" t="str">
        <f t="shared" ref="H780:H843" si="68">TEXT(D780,"mmmm-yy")</f>
        <v>February-14</v>
      </c>
      <c r="I780">
        <f t="shared" ref="I780:I843" si="69">YEAR(D780)</f>
        <v>2014</v>
      </c>
    </row>
    <row r="781" spans="4:9">
      <c r="D781" s="3">
        <f t="shared" ref="D781:D844" si="70">D780+1</f>
        <v>41679</v>
      </c>
      <c r="E781" s="2">
        <f t="shared" ca="1" si="67"/>
        <v>9.6277724741442441</v>
      </c>
      <c r="F781" s="2">
        <f t="shared" ca="1" si="66"/>
        <v>0</v>
      </c>
      <c r="G781" s="2"/>
      <c r="H781" t="str">
        <f t="shared" si="68"/>
        <v>February-14</v>
      </c>
      <c r="I781">
        <f t="shared" si="69"/>
        <v>2014</v>
      </c>
    </row>
    <row r="782" spans="4:9">
      <c r="D782" s="3">
        <f t="shared" si="70"/>
        <v>41680</v>
      </c>
      <c r="E782" s="2">
        <f t="shared" ca="1" si="67"/>
        <v>6.3961123991037203</v>
      </c>
      <c r="F782" s="2">
        <f t="shared" ca="1" si="66"/>
        <v>0</v>
      </c>
      <c r="G782" s="2"/>
      <c r="H782" t="str">
        <f t="shared" si="68"/>
        <v>February-14</v>
      </c>
      <c r="I782">
        <f t="shared" si="69"/>
        <v>2014</v>
      </c>
    </row>
    <row r="783" spans="4:9">
      <c r="D783" s="3">
        <f t="shared" si="70"/>
        <v>41681</v>
      </c>
      <c r="E783" s="2">
        <f t="shared" ca="1" si="67"/>
        <v>6.5218955695336236</v>
      </c>
      <c r="F783" s="2">
        <f t="shared" ca="1" si="66"/>
        <v>0</v>
      </c>
      <c r="G783" s="2"/>
      <c r="H783" t="str">
        <f t="shared" si="68"/>
        <v>February-14</v>
      </c>
      <c r="I783">
        <f t="shared" si="69"/>
        <v>2014</v>
      </c>
    </row>
    <row r="784" spans="4:9">
      <c r="D784" s="3">
        <f t="shared" si="70"/>
        <v>41682</v>
      </c>
      <c r="E784" s="2">
        <f t="shared" ca="1" si="67"/>
        <v>7.0595813881539122</v>
      </c>
      <c r="F784" s="2">
        <f t="shared" ca="1" si="66"/>
        <v>0</v>
      </c>
      <c r="G784" s="2"/>
      <c r="H784" t="str">
        <f t="shared" si="68"/>
        <v>February-14</v>
      </c>
      <c r="I784">
        <f t="shared" si="69"/>
        <v>2014</v>
      </c>
    </row>
    <row r="785" spans="4:9">
      <c r="D785" s="3">
        <f t="shared" si="70"/>
        <v>41683</v>
      </c>
      <c r="E785" s="2">
        <f t="shared" ca="1" si="67"/>
        <v>5.1617238728735142</v>
      </c>
      <c r="F785" s="2">
        <f t="shared" ca="1" si="66"/>
        <v>0</v>
      </c>
      <c r="G785" s="2"/>
      <c r="H785" t="str">
        <f t="shared" si="68"/>
        <v>February-14</v>
      </c>
      <c r="I785">
        <f t="shared" si="69"/>
        <v>2014</v>
      </c>
    </row>
    <row r="786" spans="4:9">
      <c r="D786" s="3">
        <f t="shared" si="70"/>
        <v>41684</v>
      </c>
      <c r="E786" s="2">
        <f t="shared" ca="1" si="67"/>
        <v>3.748176414307685</v>
      </c>
      <c r="F786" s="2">
        <f t="shared" ca="1" si="66"/>
        <v>0</v>
      </c>
      <c r="G786" s="2"/>
      <c r="H786" t="str">
        <f t="shared" si="68"/>
        <v>February-14</v>
      </c>
      <c r="I786">
        <f t="shared" si="69"/>
        <v>2014</v>
      </c>
    </row>
    <row r="787" spans="4:9">
      <c r="D787" s="3">
        <f t="shared" si="70"/>
        <v>41685</v>
      </c>
      <c r="E787" s="2">
        <f t="shared" ca="1" si="67"/>
        <v>6.0087694346058802</v>
      </c>
      <c r="F787" s="2">
        <f t="shared" ca="1" si="66"/>
        <v>0</v>
      </c>
      <c r="G787" s="2"/>
      <c r="H787" t="str">
        <f t="shared" si="68"/>
        <v>February-14</v>
      </c>
      <c r="I787">
        <f t="shared" si="69"/>
        <v>2014</v>
      </c>
    </row>
    <row r="788" spans="4:9">
      <c r="D788" s="3">
        <f t="shared" si="70"/>
        <v>41686</v>
      </c>
      <c r="E788" s="2">
        <f t="shared" ca="1" si="67"/>
        <v>5.6854315010602425</v>
      </c>
      <c r="F788" s="2">
        <f t="shared" ca="1" si="66"/>
        <v>0</v>
      </c>
      <c r="G788" s="2"/>
      <c r="H788" t="str">
        <f t="shared" si="68"/>
        <v>February-14</v>
      </c>
      <c r="I788">
        <f t="shared" si="69"/>
        <v>2014</v>
      </c>
    </row>
    <row r="789" spans="4:9">
      <c r="D789" s="3">
        <f t="shared" si="70"/>
        <v>41687</v>
      </c>
      <c r="E789" s="2">
        <f t="shared" ca="1" si="67"/>
        <v>6.5031572623768623</v>
      </c>
      <c r="F789" s="2">
        <f t="shared" ca="1" si="66"/>
        <v>0</v>
      </c>
      <c r="G789" s="2"/>
      <c r="H789" t="str">
        <f t="shared" si="68"/>
        <v>February-14</v>
      </c>
      <c r="I789">
        <f t="shared" si="69"/>
        <v>2014</v>
      </c>
    </row>
    <row r="790" spans="4:9">
      <c r="D790" s="3">
        <f t="shared" si="70"/>
        <v>41688</v>
      </c>
      <c r="E790" s="2">
        <f t="shared" ca="1" si="67"/>
        <v>12.215940101215166</v>
      </c>
      <c r="F790" s="2">
        <f t="shared" ca="1" si="66"/>
        <v>1.0797005060758291</v>
      </c>
      <c r="G790" s="2"/>
      <c r="H790" t="str">
        <f t="shared" si="68"/>
        <v>February-14</v>
      </c>
      <c r="I790">
        <f t="shared" si="69"/>
        <v>2014</v>
      </c>
    </row>
    <row r="791" spans="4:9">
      <c r="D791" s="3">
        <f t="shared" si="70"/>
        <v>41689</v>
      </c>
      <c r="E791" s="2">
        <f t="shared" ca="1" si="67"/>
        <v>9.6180316756470052</v>
      </c>
      <c r="F791" s="2">
        <f t="shared" ca="1" si="66"/>
        <v>0</v>
      </c>
      <c r="G791" s="2"/>
      <c r="H791" t="str">
        <f t="shared" si="68"/>
        <v>February-14</v>
      </c>
      <c r="I791">
        <f t="shared" si="69"/>
        <v>2014</v>
      </c>
    </row>
    <row r="792" spans="4:9">
      <c r="D792" s="3">
        <f t="shared" si="70"/>
        <v>41690</v>
      </c>
      <c r="E792" s="2">
        <f t="shared" ca="1" si="67"/>
        <v>11.088587534923249</v>
      </c>
      <c r="F792" s="2">
        <f t="shared" ca="1" si="66"/>
        <v>0</v>
      </c>
      <c r="G792" s="2"/>
      <c r="H792" t="str">
        <f t="shared" si="68"/>
        <v>February-14</v>
      </c>
      <c r="I792">
        <f t="shared" si="69"/>
        <v>2014</v>
      </c>
    </row>
    <row r="793" spans="4:9">
      <c r="D793" s="3">
        <f t="shared" si="70"/>
        <v>41691</v>
      </c>
      <c r="E793" s="2">
        <f t="shared" ca="1" si="67"/>
        <v>10.770441180070124</v>
      </c>
      <c r="F793" s="2">
        <f t="shared" ca="1" si="66"/>
        <v>0</v>
      </c>
      <c r="G793" s="2"/>
      <c r="H793" t="str">
        <f t="shared" si="68"/>
        <v>February-14</v>
      </c>
      <c r="I793">
        <f t="shared" si="69"/>
        <v>2014</v>
      </c>
    </row>
    <row r="794" spans="4:9">
      <c r="D794" s="3">
        <f t="shared" si="70"/>
        <v>41692</v>
      </c>
      <c r="E794" s="2">
        <f t="shared" ca="1" si="67"/>
        <v>16.983221292193981</v>
      </c>
      <c r="F794" s="2">
        <f t="shared" ca="1" si="66"/>
        <v>24.916106460969907</v>
      </c>
      <c r="G794" s="2"/>
      <c r="H794" t="str">
        <f t="shared" si="68"/>
        <v>February-14</v>
      </c>
      <c r="I794">
        <f t="shared" si="69"/>
        <v>2014</v>
      </c>
    </row>
    <row r="795" spans="4:9">
      <c r="D795" s="3">
        <f t="shared" si="70"/>
        <v>41693</v>
      </c>
      <c r="E795" s="2">
        <f t="shared" ca="1" si="67"/>
        <v>6.8533112276370893</v>
      </c>
      <c r="F795" s="2">
        <f t="shared" ca="1" si="66"/>
        <v>0</v>
      </c>
      <c r="G795" s="2"/>
      <c r="H795" t="str">
        <f t="shared" si="68"/>
        <v>February-14</v>
      </c>
      <c r="I795">
        <f t="shared" si="69"/>
        <v>2014</v>
      </c>
    </row>
    <row r="796" spans="4:9">
      <c r="D796" s="3">
        <f t="shared" si="70"/>
        <v>41694</v>
      </c>
      <c r="E796" s="2">
        <f t="shared" ca="1" si="67"/>
        <v>3.6477682719891242</v>
      </c>
      <c r="F796" s="2">
        <f t="shared" ca="1" si="66"/>
        <v>0</v>
      </c>
      <c r="G796" s="2"/>
      <c r="H796" t="str">
        <f t="shared" si="68"/>
        <v>February-14</v>
      </c>
      <c r="I796">
        <f t="shared" si="69"/>
        <v>2014</v>
      </c>
    </row>
    <row r="797" spans="4:9">
      <c r="D797" s="3">
        <f t="shared" si="70"/>
        <v>41695</v>
      </c>
      <c r="E797" s="2">
        <f t="shared" ca="1" si="67"/>
        <v>4.798210307756011</v>
      </c>
      <c r="F797" s="2">
        <f t="shared" ca="1" si="66"/>
        <v>0</v>
      </c>
      <c r="G797" s="2"/>
      <c r="H797" t="str">
        <f t="shared" si="68"/>
        <v>February-14</v>
      </c>
      <c r="I797">
        <f t="shared" si="69"/>
        <v>2014</v>
      </c>
    </row>
    <row r="798" spans="4:9">
      <c r="D798" s="3">
        <f t="shared" si="70"/>
        <v>41696</v>
      </c>
      <c r="E798" s="2">
        <f t="shared" ca="1" si="67"/>
        <v>8.6822680684792619</v>
      </c>
      <c r="F798" s="2">
        <f t="shared" ca="1" si="66"/>
        <v>0</v>
      </c>
      <c r="G798" s="2"/>
      <c r="H798" t="str">
        <f t="shared" si="68"/>
        <v>February-14</v>
      </c>
      <c r="I798">
        <f t="shared" si="69"/>
        <v>2014</v>
      </c>
    </row>
    <row r="799" spans="4:9">
      <c r="D799" s="3">
        <f t="shared" si="70"/>
        <v>41697</v>
      </c>
      <c r="E799" s="2">
        <f t="shared" ca="1" si="67"/>
        <v>9.7566279266310048</v>
      </c>
      <c r="F799" s="2">
        <f t="shared" ca="1" si="66"/>
        <v>0</v>
      </c>
      <c r="G799" s="2"/>
      <c r="H799" t="str">
        <f t="shared" si="68"/>
        <v>February-14</v>
      </c>
      <c r="I799">
        <f t="shared" si="69"/>
        <v>2014</v>
      </c>
    </row>
    <row r="800" spans="4:9">
      <c r="D800" s="3">
        <f t="shared" si="70"/>
        <v>41698</v>
      </c>
      <c r="E800" s="2">
        <f t="shared" ca="1" si="67"/>
        <v>11.54347037396451</v>
      </c>
      <c r="F800" s="2">
        <f t="shared" ca="1" si="66"/>
        <v>0</v>
      </c>
      <c r="G800" s="2"/>
      <c r="H800" t="str">
        <f t="shared" si="68"/>
        <v>February-14</v>
      </c>
      <c r="I800">
        <f t="shared" si="69"/>
        <v>2014</v>
      </c>
    </row>
    <row r="801" spans="4:9">
      <c r="D801" s="3">
        <f t="shared" si="70"/>
        <v>41699</v>
      </c>
      <c r="E801" s="2">
        <f t="shared" ca="1" si="67"/>
        <v>21.727055831655917</v>
      </c>
      <c r="F801" s="2">
        <f t="shared" ca="1" si="66"/>
        <v>48.635279158279587</v>
      </c>
      <c r="G801" s="2"/>
      <c r="H801" t="str">
        <f t="shared" si="68"/>
        <v>March-14</v>
      </c>
      <c r="I801">
        <f t="shared" si="69"/>
        <v>2014</v>
      </c>
    </row>
    <row r="802" spans="4:9">
      <c r="D802" s="3">
        <f t="shared" si="70"/>
        <v>41700</v>
      </c>
      <c r="E802" s="2">
        <f t="shared" ca="1" si="67"/>
        <v>25.49587704077879</v>
      </c>
      <c r="F802" s="2">
        <f t="shared" ca="1" si="66"/>
        <v>67.479385203893955</v>
      </c>
      <c r="G802" s="2"/>
      <c r="H802" t="str">
        <f t="shared" si="68"/>
        <v>March-14</v>
      </c>
      <c r="I802">
        <f t="shared" si="69"/>
        <v>2014</v>
      </c>
    </row>
    <row r="803" spans="4:9">
      <c r="D803" s="3">
        <f t="shared" si="70"/>
        <v>41701</v>
      </c>
      <c r="E803" s="2">
        <f t="shared" ca="1" si="67"/>
        <v>24.904076808345014</v>
      </c>
      <c r="F803" s="2">
        <f t="shared" ca="1" si="66"/>
        <v>64.520384041725066</v>
      </c>
      <c r="G803" s="2"/>
      <c r="H803" t="str">
        <f t="shared" si="68"/>
        <v>March-14</v>
      </c>
      <c r="I803">
        <f t="shared" si="69"/>
        <v>2014</v>
      </c>
    </row>
    <row r="804" spans="4:9">
      <c r="D804" s="3">
        <f t="shared" si="70"/>
        <v>41702</v>
      </c>
      <c r="E804" s="2">
        <f t="shared" ca="1" si="67"/>
        <v>20.173240857092374</v>
      </c>
      <c r="F804" s="2">
        <f t="shared" ca="1" si="66"/>
        <v>40.866204285461869</v>
      </c>
      <c r="G804" s="2"/>
      <c r="H804" t="str">
        <f t="shared" si="68"/>
        <v>March-14</v>
      </c>
      <c r="I804">
        <f t="shared" si="69"/>
        <v>2014</v>
      </c>
    </row>
    <row r="805" spans="4:9">
      <c r="D805" s="3">
        <f t="shared" si="70"/>
        <v>41703</v>
      </c>
      <c r="E805" s="2">
        <f t="shared" ca="1" si="67"/>
        <v>25.346699876276986</v>
      </c>
      <c r="F805" s="2">
        <f t="shared" ca="1" si="66"/>
        <v>66.733499381384931</v>
      </c>
      <c r="G805" s="2"/>
      <c r="H805" t="str">
        <f t="shared" si="68"/>
        <v>March-14</v>
      </c>
      <c r="I805">
        <f t="shared" si="69"/>
        <v>2014</v>
      </c>
    </row>
    <row r="806" spans="4:9">
      <c r="D806" s="3">
        <f t="shared" si="70"/>
        <v>41704</v>
      </c>
      <c r="E806" s="2">
        <f t="shared" ca="1" si="67"/>
        <v>19.79851138216981</v>
      </c>
      <c r="F806" s="2">
        <f t="shared" ca="1" si="66"/>
        <v>38.992556910849046</v>
      </c>
      <c r="G806" s="2"/>
      <c r="H806" t="str">
        <f t="shared" si="68"/>
        <v>March-14</v>
      </c>
      <c r="I806">
        <f t="shared" si="69"/>
        <v>2014</v>
      </c>
    </row>
    <row r="807" spans="4:9">
      <c r="D807" s="3">
        <f t="shared" si="70"/>
        <v>41705</v>
      </c>
      <c r="E807" s="2">
        <f t="shared" ca="1" si="67"/>
        <v>23.501801018845971</v>
      </c>
      <c r="F807" s="2">
        <f t="shared" ca="1" si="66"/>
        <v>57.509005094229849</v>
      </c>
      <c r="G807" s="2"/>
      <c r="H807" t="str">
        <f t="shared" si="68"/>
        <v>March-14</v>
      </c>
      <c r="I807">
        <f t="shared" si="69"/>
        <v>2014</v>
      </c>
    </row>
    <row r="808" spans="4:9">
      <c r="D808" s="3">
        <f t="shared" si="70"/>
        <v>41706</v>
      </c>
      <c r="E808" s="2">
        <f t="shared" ca="1" si="67"/>
        <v>22.24345751672816</v>
      </c>
      <c r="F808" s="2">
        <f t="shared" ca="1" si="66"/>
        <v>51.217287583640797</v>
      </c>
      <c r="G808" s="2"/>
      <c r="H808" t="str">
        <f t="shared" si="68"/>
        <v>March-14</v>
      </c>
      <c r="I808">
        <f t="shared" si="69"/>
        <v>2014</v>
      </c>
    </row>
    <row r="809" spans="4:9">
      <c r="D809" s="3">
        <f t="shared" si="70"/>
        <v>41707</v>
      </c>
      <c r="E809" s="2">
        <f t="shared" ca="1" si="67"/>
        <v>9.644036288469179</v>
      </c>
      <c r="F809" s="2">
        <f t="shared" ca="1" si="66"/>
        <v>0</v>
      </c>
      <c r="G809" s="2"/>
      <c r="H809" t="str">
        <f t="shared" si="68"/>
        <v>March-14</v>
      </c>
      <c r="I809">
        <f t="shared" si="69"/>
        <v>2014</v>
      </c>
    </row>
    <row r="810" spans="4:9">
      <c r="D810" s="3">
        <f t="shared" si="70"/>
        <v>41708</v>
      </c>
      <c r="E810" s="2">
        <f t="shared" ca="1" si="67"/>
        <v>12.117364852843899</v>
      </c>
      <c r="F810" s="2">
        <f t="shared" ca="1" si="66"/>
        <v>0.5868242642194943</v>
      </c>
      <c r="G810" s="2"/>
      <c r="H810" t="str">
        <f t="shared" si="68"/>
        <v>March-14</v>
      </c>
      <c r="I810">
        <f t="shared" si="69"/>
        <v>2014</v>
      </c>
    </row>
    <row r="811" spans="4:9">
      <c r="D811" s="3">
        <f t="shared" si="70"/>
        <v>41709</v>
      </c>
      <c r="E811" s="2">
        <f t="shared" ca="1" si="67"/>
        <v>12.613348110624722</v>
      </c>
      <c r="F811" s="2">
        <f t="shared" ca="1" si="66"/>
        <v>3.0667405531236103</v>
      </c>
      <c r="G811" s="2"/>
      <c r="H811" t="str">
        <f t="shared" si="68"/>
        <v>March-14</v>
      </c>
      <c r="I811">
        <f t="shared" si="69"/>
        <v>2014</v>
      </c>
    </row>
    <row r="812" spans="4:9">
      <c r="D812" s="3">
        <f t="shared" si="70"/>
        <v>41710</v>
      </c>
      <c r="E812" s="2">
        <f t="shared" ca="1" si="67"/>
        <v>12.52775507251279</v>
      </c>
      <c r="F812" s="2">
        <f t="shared" ca="1" si="66"/>
        <v>2.6387753625639476</v>
      </c>
      <c r="G812" s="2"/>
      <c r="H812" t="str">
        <f t="shared" si="68"/>
        <v>March-14</v>
      </c>
      <c r="I812">
        <f t="shared" si="69"/>
        <v>2014</v>
      </c>
    </row>
    <row r="813" spans="4:9">
      <c r="D813" s="3">
        <f t="shared" si="70"/>
        <v>41711</v>
      </c>
      <c r="E813" s="2">
        <f t="shared" ca="1" si="67"/>
        <v>22.847734913213049</v>
      </c>
      <c r="F813" s="2">
        <f t="shared" ca="1" si="66"/>
        <v>54.238674566065242</v>
      </c>
      <c r="G813" s="2"/>
      <c r="H813" t="str">
        <f t="shared" si="68"/>
        <v>March-14</v>
      </c>
      <c r="I813">
        <f t="shared" si="69"/>
        <v>2014</v>
      </c>
    </row>
    <row r="814" spans="4:9">
      <c r="D814" s="3">
        <f t="shared" si="70"/>
        <v>41712</v>
      </c>
      <c r="E814" s="2">
        <f t="shared" ca="1" si="67"/>
        <v>20.896021729034494</v>
      </c>
      <c r="F814" s="2">
        <f t="shared" ca="1" si="66"/>
        <v>44.480108645172471</v>
      </c>
      <c r="G814" s="2"/>
      <c r="H814" t="str">
        <f t="shared" si="68"/>
        <v>March-14</v>
      </c>
      <c r="I814">
        <f t="shared" si="69"/>
        <v>2014</v>
      </c>
    </row>
    <row r="815" spans="4:9">
      <c r="D815" s="3">
        <f t="shared" si="70"/>
        <v>41713</v>
      </c>
      <c r="E815" s="2">
        <f t="shared" ca="1" si="67"/>
        <v>10.947869233782734</v>
      </c>
      <c r="F815" s="2">
        <f t="shared" ca="1" si="66"/>
        <v>0</v>
      </c>
      <c r="G815" s="2"/>
      <c r="H815" t="str">
        <f t="shared" si="68"/>
        <v>March-14</v>
      </c>
      <c r="I815">
        <f t="shared" si="69"/>
        <v>2014</v>
      </c>
    </row>
    <row r="816" spans="4:9">
      <c r="D816" s="3">
        <f t="shared" si="70"/>
        <v>41714</v>
      </c>
      <c r="E816" s="2">
        <f t="shared" ca="1" si="67"/>
        <v>3.2500190594158007</v>
      </c>
      <c r="F816" s="2">
        <f t="shared" ca="1" si="66"/>
        <v>0</v>
      </c>
      <c r="G816" s="2"/>
      <c r="H816" t="str">
        <f t="shared" si="68"/>
        <v>March-14</v>
      </c>
      <c r="I816">
        <f t="shared" si="69"/>
        <v>2014</v>
      </c>
    </row>
    <row r="817" spans="4:9">
      <c r="D817" s="3">
        <f t="shared" si="70"/>
        <v>41715</v>
      </c>
      <c r="E817" s="2">
        <f t="shared" ca="1" si="67"/>
        <v>2.8892346341127637</v>
      </c>
      <c r="F817" s="2">
        <f t="shared" ca="1" si="66"/>
        <v>0</v>
      </c>
      <c r="G817" s="2"/>
      <c r="H817" t="str">
        <f t="shared" si="68"/>
        <v>March-14</v>
      </c>
      <c r="I817">
        <f t="shared" si="69"/>
        <v>2014</v>
      </c>
    </row>
    <row r="818" spans="4:9">
      <c r="D818" s="3">
        <f t="shared" si="70"/>
        <v>41716</v>
      </c>
      <c r="E818" s="2">
        <f t="shared" ca="1" si="67"/>
        <v>4.3750903024127101</v>
      </c>
      <c r="F818" s="2">
        <f t="shared" ca="1" si="66"/>
        <v>0</v>
      </c>
      <c r="G818" s="2"/>
      <c r="H818" t="str">
        <f t="shared" si="68"/>
        <v>March-14</v>
      </c>
      <c r="I818">
        <f t="shared" si="69"/>
        <v>2014</v>
      </c>
    </row>
    <row r="819" spans="4:9">
      <c r="D819" s="3">
        <f t="shared" si="70"/>
        <v>41717</v>
      </c>
      <c r="E819" s="2">
        <f t="shared" ca="1" si="67"/>
        <v>4.6094353011369957</v>
      </c>
      <c r="F819" s="2">
        <f t="shared" ca="1" si="66"/>
        <v>0</v>
      </c>
      <c r="G819" s="2"/>
      <c r="H819" t="str">
        <f t="shared" si="68"/>
        <v>March-14</v>
      </c>
      <c r="I819">
        <f t="shared" si="69"/>
        <v>2014</v>
      </c>
    </row>
    <row r="820" spans="4:9">
      <c r="D820" s="3">
        <f t="shared" si="70"/>
        <v>41718</v>
      </c>
      <c r="E820" s="2">
        <f t="shared" ca="1" si="67"/>
        <v>5.3033121079836549</v>
      </c>
      <c r="F820" s="2">
        <f t="shared" ca="1" si="66"/>
        <v>0</v>
      </c>
      <c r="G820" s="2"/>
      <c r="H820" t="str">
        <f t="shared" si="68"/>
        <v>March-14</v>
      </c>
      <c r="I820">
        <f t="shared" si="69"/>
        <v>2014</v>
      </c>
    </row>
    <row r="821" spans="4:9">
      <c r="D821" s="3">
        <f t="shared" si="70"/>
        <v>41719</v>
      </c>
      <c r="E821" s="2">
        <f t="shared" ca="1" si="67"/>
        <v>5.5857620029832953</v>
      </c>
      <c r="F821" s="2">
        <f t="shared" ca="1" si="66"/>
        <v>0</v>
      </c>
      <c r="G821" s="2"/>
      <c r="H821" t="str">
        <f t="shared" si="68"/>
        <v>March-14</v>
      </c>
      <c r="I821">
        <f t="shared" si="69"/>
        <v>2014</v>
      </c>
    </row>
    <row r="822" spans="4:9">
      <c r="D822" s="3">
        <f t="shared" si="70"/>
        <v>41720</v>
      </c>
      <c r="E822" s="2">
        <f t="shared" ca="1" si="67"/>
        <v>2.4264594648768512</v>
      </c>
      <c r="F822" s="2">
        <f t="shared" ca="1" si="66"/>
        <v>0</v>
      </c>
      <c r="G822" s="2"/>
      <c r="H822" t="str">
        <f t="shared" si="68"/>
        <v>March-14</v>
      </c>
      <c r="I822">
        <f t="shared" si="69"/>
        <v>2014</v>
      </c>
    </row>
    <row r="823" spans="4:9">
      <c r="D823" s="3">
        <f t="shared" si="70"/>
        <v>41721</v>
      </c>
      <c r="E823" s="2">
        <f t="shared" ca="1" si="67"/>
        <v>1.3397240932483312</v>
      </c>
      <c r="F823" s="2">
        <f t="shared" ca="1" si="66"/>
        <v>0</v>
      </c>
      <c r="G823" s="2"/>
      <c r="H823" t="str">
        <f t="shared" si="68"/>
        <v>March-14</v>
      </c>
      <c r="I823">
        <f t="shared" si="69"/>
        <v>2014</v>
      </c>
    </row>
    <row r="824" spans="4:9">
      <c r="D824" s="3">
        <f t="shared" si="70"/>
        <v>41722</v>
      </c>
      <c r="E824" s="2">
        <f t="shared" ca="1" si="67"/>
        <v>2.9262855302959512</v>
      </c>
      <c r="F824" s="2">
        <f t="shared" ca="1" si="66"/>
        <v>0</v>
      </c>
      <c r="G824" s="2"/>
      <c r="H824" t="str">
        <f t="shared" si="68"/>
        <v>March-14</v>
      </c>
      <c r="I824">
        <f t="shared" si="69"/>
        <v>2014</v>
      </c>
    </row>
    <row r="825" spans="4:9">
      <c r="D825" s="3">
        <f t="shared" si="70"/>
        <v>41723</v>
      </c>
      <c r="E825" s="2">
        <f t="shared" ca="1" si="67"/>
        <v>1.6166741042632253</v>
      </c>
      <c r="F825" s="2">
        <f t="shared" ca="1" si="66"/>
        <v>0</v>
      </c>
      <c r="G825" s="2"/>
      <c r="H825" t="str">
        <f t="shared" si="68"/>
        <v>March-14</v>
      </c>
      <c r="I825">
        <f t="shared" si="69"/>
        <v>2014</v>
      </c>
    </row>
    <row r="826" spans="4:9">
      <c r="D826" s="3">
        <f t="shared" si="70"/>
        <v>41724</v>
      </c>
      <c r="E826" s="2">
        <f t="shared" ca="1" si="67"/>
        <v>1.5077254774997044</v>
      </c>
      <c r="F826" s="2">
        <f t="shared" ca="1" si="66"/>
        <v>0</v>
      </c>
      <c r="G826" s="2"/>
      <c r="H826" t="str">
        <f t="shared" si="68"/>
        <v>March-14</v>
      </c>
      <c r="I826">
        <f t="shared" si="69"/>
        <v>2014</v>
      </c>
    </row>
    <row r="827" spans="4:9">
      <c r="D827" s="3">
        <f t="shared" si="70"/>
        <v>41725</v>
      </c>
      <c r="E827" s="2">
        <f t="shared" ca="1" si="67"/>
        <v>3.4003330757931076</v>
      </c>
      <c r="F827" s="2">
        <f t="shared" ca="1" si="66"/>
        <v>0</v>
      </c>
      <c r="G827" s="2"/>
      <c r="H827" t="str">
        <f t="shared" si="68"/>
        <v>March-14</v>
      </c>
      <c r="I827">
        <f t="shared" si="69"/>
        <v>2014</v>
      </c>
    </row>
    <row r="828" spans="4:9">
      <c r="D828" s="3">
        <f t="shared" si="70"/>
        <v>41726</v>
      </c>
      <c r="E828" s="2">
        <f t="shared" ca="1" si="67"/>
        <v>5.0131850321059117</v>
      </c>
      <c r="F828" s="2">
        <f t="shared" ca="1" si="66"/>
        <v>0</v>
      </c>
      <c r="G828" s="2"/>
      <c r="H828" t="str">
        <f t="shared" si="68"/>
        <v>March-14</v>
      </c>
      <c r="I828">
        <f t="shared" si="69"/>
        <v>2014</v>
      </c>
    </row>
    <row r="829" spans="4:9">
      <c r="D829" s="3">
        <f t="shared" si="70"/>
        <v>41727</v>
      </c>
      <c r="E829" s="2">
        <f t="shared" ca="1" si="67"/>
        <v>8.3079903680608727</v>
      </c>
      <c r="F829" s="2">
        <f t="shared" ca="1" si="66"/>
        <v>0</v>
      </c>
      <c r="G829" s="2"/>
      <c r="H829" t="str">
        <f t="shared" si="68"/>
        <v>March-14</v>
      </c>
      <c r="I829">
        <f t="shared" si="69"/>
        <v>2014</v>
      </c>
    </row>
    <row r="830" spans="4:9">
      <c r="D830" s="3">
        <f t="shared" si="70"/>
        <v>41728</v>
      </c>
      <c r="E830" s="2">
        <f t="shared" ca="1" si="67"/>
        <v>13.399083886822712</v>
      </c>
      <c r="F830" s="2">
        <f t="shared" ca="1" si="66"/>
        <v>6.9954194341135612</v>
      </c>
      <c r="G830" s="2"/>
      <c r="H830" t="str">
        <f t="shared" si="68"/>
        <v>March-14</v>
      </c>
      <c r="I830">
        <f t="shared" si="69"/>
        <v>2014</v>
      </c>
    </row>
    <row r="831" spans="4:9">
      <c r="D831" s="3">
        <f t="shared" si="70"/>
        <v>41729</v>
      </c>
      <c r="E831" s="2">
        <f t="shared" ca="1" si="67"/>
        <v>14.338166075995854</v>
      </c>
      <c r="F831" s="2">
        <f t="shared" ca="1" si="66"/>
        <v>11.690830379979271</v>
      </c>
      <c r="G831" s="2"/>
      <c r="H831" t="str">
        <f t="shared" si="68"/>
        <v>March-14</v>
      </c>
      <c r="I831">
        <f t="shared" si="69"/>
        <v>2014</v>
      </c>
    </row>
    <row r="832" spans="4:9">
      <c r="D832" s="3">
        <f t="shared" si="70"/>
        <v>41730</v>
      </c>
      <c r="E832" s="2">
        <f t="shared" ca="1" si="67"/>
        <v>8.5876797600433807</v>
      </c>
      <c r="F832" s="2">
        <f t="shared" ca="1" si="66"/>
        <v>0</v>
      </c>
      <c r="G832" s="2"/>
      <c r="H832" t="str">
        <f t="shared" si="68"/>
        <v>April-14</v>
      </c>
      <c r="I832">
        <f t="shared" si="69"/>
        <v>2014</v>
      </c>
    </row>
    <row r="833" spans="4:9">
      <c r="D833" s="3">
        <f t="shared" si="70"/>
        <v>41731</v>
      </c>
      <c r="E833" s="2">
        <f t="shared" ca="1" si="67"/>
        <v>6.5169897340537819</v>
      </c>
      <c r="F833" s="2">
        <f t="shared" ca="1" si="66"/>
        <v>0</v>
      </c>
      <c r="G833" s="2"/>
      <c r="H833" t="str">
        <f t="shared" si="68"/>
        <v>April-14</v>
      </c>
      <c r="I833">
        <f t="shared" si="69"/>
        <v>2014</v>
      </c>
    </row>
    <row r="834" spans="4:9">
      <c r="D834" s="3">
        <f t="shared" si="70"/>
        <v>41732</v>
      </c>
      <c r="E834" s="2">
        <f t="shared" ca="1" si="67"/>
        <v>11.438999456914335</v>
      </c>
      <c r="F834" s="2">
        <f t="shared" ca="1" si="66"/>
        <v>0</v>
      </c>
      <c r="G834" s="2"/>
      <c r="H834" t="str">
        <f t="shared" si="68"/>
        <v>April-14</v>
      </c>
      <c r="I834">
        <f t="shared" si="69"/>
        <v>2014</v>
      </c>
    </row>
    <row r="835" spans="4:9">
      <c r="D835" s="3">
        <f t="shared" si="70"/>
        <v>41733</v>
      </c>
      <c r="E835" s="2">
        <f t="shared" ca="1" si="67"/>
        <v>6.4918190266621165</v>
      </c>
      <c r="F835" s="2">
        <f t="shared" ca="1" si="66"/>
        <v>0</v>
      </c>
      <c r="G835" s="2"/>
      <c r="H835" t="str">
        <f t="shared" si="68"/>
        <v>April-14</v>
      </c>
      <c r="I835">
        <f t="shared" si="69"/>
        <v>2014</v>
      </c>
    </row>
    <row r="836" spans="4:9">
      <c r="D836" s="3">
        <f t="shared" si="70"/>
        <v>41734</v>
      </c>
      <c r="E836" s="2">
        <f t="shared" ca="1" si="67"/>
        <v>5.2363665363457752</v>
      </c>
      <c r="F836" s="2">
        <f t="shared" ca="1" si="66"/>
        <v>0</v>
      </c>
      <c r="G836" s="2"/>
      <c r="H836" t="str">
        <f t="shared" si="68"/>
        <v>April-14</v>
      </c>
      <c r="I836">
        <f t="shared" si="69"/>
        <v>2014</v>
      </c>
    </row>
    <row r="837" spans="4:9">
      <c r="D837" s="3">
        <f t="shared" si="70"/>
        <v>41735</v>
      </c>
      <c r="E837" s="2">
        <f t="shared" ca="1" si="67"/>
        <v>9.9388518729604538</v>
      </c>
      <c r="F837" s="2">
        <f t="shared" ca="1" si="66"/>
        <v>0</v>
      </c>
      <c r="G837" s="2"/>
      <c r="H837" t="str">
        <f t="shared" si="68"/>
        <v>April-14</v>
      </c>
      <c r="I837">
        <f t="shared" si="69"/>
        <v>2014</v>
      </c>
    </row>
    <row r="838" spans="4:9">
      <c r="D838" s="3">
        <f t="shared" si="70"/>
        <v>41736</v>
      </c>
      <c r="E838" s="2">
        <f t="shared" ca="1" si="67"/>
        <v>12.014310730604153</v>
      </c>
      <c r="F838" s="2">
        <f t="shared" ca="1" si="66"/>
        <v>7.1553653020766106E-2</v>
      </c>
      <c r="G838" s="2"/>
      <c r="H838" t="str">
        <f t="shared" si="68"/>
        <v>April-14</v>
      </c>
      <c r="I838">
        <f t="shared" si="69"/>
        <v>2014</v>
      </c>
    </row>
    <row r="839" spans="4:9">
      <c r="D839" s="3">
        <f t="shared" si="70"/>
        <v>41737</v>
      </c>
      <c r="E839" s="2">
        <f t="shared" ca="1" si="67"/>
        <v>5.5410610926166246</v>
      </c>
      <c r="F839" s="2">
        <f t="shared" ca="1" si="66"/>
        <v>0</v>
      </c>
      <c r="G839" s="2"/>
      <c r="H839" t="str">
        <f t="shared" si="68"/>
        <v>April-14</v>
      </c>
      <c r="I839">
        <f t="shared" si="69"/>
        <v>2014</v>
      </c>
    </row>
    <row r="840" spans="4:9">
      <c r="D840" s="3">
        <f t="shared" si="70"/>
        <v>41738</v>
      </c>
      <c r="E840" s="2">
        <f t="shared" ca="1" si="67"/>
        <v>5.1408203585297656</v>
      </c>
      <c r="F840" s="2">
        <f t="shared" ca="1" si="66"/>
        <v>0</v>
      </c>
      <c r="G840" s="2"/>
      <c r="H840" t="str">
        <f t="shared" si="68"/>
        <v>April-14</v>
      </c>
      <c r="I840">
        <f t="shared" si="69"/>
        <v>2014</v>
      </c>
    </row>
    <row r="841" spans="4:9">
      <c r="D841" s="3">
        <f t="shared" si="70"/>
        <v>41739</v>
      </c>
      <c r="E841" s="2">
        <f t="shared" ca="1" si="67"/>
        <v>5.1833460729562795</v>
      </c>
      <c r="F841" s="2">
        <f t="shared" ca="1" si="66"/>
        <v>0</v>
      </c>
      <c r="G841" s="2"/>
      <c r="H841" t="str">
        <f t="shared" si="68"/>
        <v>April-14</v>
      </c>
      <c r="I841">
        <f t="shared" si="69"/>
        <v>2014</v>
      </c>
    </row>
    <row r="842" spans="4:9">
      <c r="D842" s="3">
        <f t="shared" si="70"/>
        <v>41740</v>
      </c>
      <c r="E842" s="2">
        <f t="shared" ca="1" si="67"/>
        <v>5.6200068636185083</v>
      </c>
      <c r="F842" s="2">
        <f t="shared" ca="1" si="66"/>
        <v>0</v>
      </c>
      <c r="G842" s="2"/>
      <c r="H842" t="str">
        <f t="shared" si="68"/>
        <v>April-14</v>
      </c>
      <c r="I842">
        <f t="shared" si="69"/>
        <v>2014</v>
      </c>
    </row>
    <row r="843" spans="4:9">
      <c r="D843" s="3">
        <f t="shared" si="70"/>
        <v>41741</v>
      </c>
      <c r="E843" s="2">
        <f t="shared" ca="1" si="67"/>
        <v>4.9282325021319302</v>
      </c>
      <c r="F843" s="2">
        <f t="shared" ref="F843:F906" ca="1" si="71">MAX((E843-$F$7)*$F$6,0)</f>
        <v>0</v>
      </c>
      <c r="G843" s="2"/>
      <c r="H843" t="str">
        <f t="shared" si="68"/>
        <v>April-14</v>
      </c>
      <c r="I843">
        <f t="shared" si="69"/>
        <v>2014</v>
      </c>
    </row>
    <row r="844" spans="4:9">
      <c r="D844" s="3">
        <f t="shared" si="70"/>
        <v>41742</v>
      </c>
      <c r="E844" s="2">
        <f t="shared" ref="E844:E907" ca="1" si="72">E843+E843*NORMSINV(RAND())*$E$2+$E$3*($E$4-E843)</f>
        <v>6.4343733543342578</v>
      </c>
      <c r="F844" s="2">
        <f t="shared" ca="1" si="71"/>
        <v>0</v>
      </c>
      <c r="G844" s="2"/>
      <c r="H844" t="str">
        <f t="shared" ref="H844:H907" si="73">TEXT(D844,"mmmm-yy")</f>
        <v>April-14</v>
      </c>
      <c r="I844">
        <f t="shared" ref="I844:I907" si="74">YEAR(D844)</f>
        <v>2014</v>
      </c>
    </row>
    <row r="845" spans="4:9">
      <c r="D845" s="3">
        <f t="shared" ref="D845:D908" si="75">D844+1</f>
        <v>41743</v>
      </c>
      <c r="E845" s="2">
        <f t="shared" ca="1" si="72"/>
        <v>7.3367677149451058</v>
      </c>
      <c r="F845" s="2">
        <f t="shared" ca="1" si="71"/>
        <v>0</v>
      </c>
      <c r="G845" s="2"/>
      <c r="H845" t="str">
        <f t="shared" si="73"/>
        <v>April-14</v>
      </c>
      <c r="I845">
        <f t="shared" si="74"/>
        <v>2014</v>
      </c>
    </row>
    <row r="846" spans="4:9">
      <c r="D846" s="3">
        <f t="shared" si="75"/>
        <v>41744</v>
      </c>
      <c r="E846" s="2">
        <f t="shared" ca="1" si="72"/>
        <v>4.9531856568005557</v>
      </c>
      <c r="F846" s="2">
        <f t="shared" ca="1" si="71"/>
        <v>0</v>
      </c>
      <c r="G846" s="2"/>
      <c r="H846" t="str">
        <f t="shared" si="73"/>
        <v>April-14</v>
      </c>
      <c r="I846">
        <f t="shared" si="74"/>
        <v>2014</v>
      </c>
    </row>
    <row r="847" spans="4:9">
      <c r="D847" s="3">
        <f t="shared" si="75"/>
        <v>41745</v>
      </c>
      <c r="E847" s="2">
        <f t="shared" ca="1" si="72"/>
        <v>8.3224375677472899</v>
      </c>
      <c r="F847" s="2">
        <f t="shared" ca="1" si="71"/>
        <v>0</v>
      </c>
      <c r="G847" s="2"/>
      <c r="H847" t="str">
        <f t="shared" si="73"/>
        <v>April-14</v>
      </c>
      <c r="I847">
        <f t="shared" si="74"/>
        <v>2014</v>
      </c>
    </row>
    <row r="848" spans="4:9">
      <c r="D848" s="3">
        <f t="shared" si="75"/>
        <v>41746</v>
      </c>
      <c r="E848" s="2">
        <f t="shared" ca="1" si="72"/>
        <v>9.1290766426311407</v>
      </c>
      <c r="F848" s="2">
        <f t="shared" ca="1" si="71"/>
        <v>0</v>
      </c>
      <c r="G848" s="2"/>
      <c r="H848" t="str">
        <f t="shared" si="73"/>
        <v>April-14</v>
      </c>
      <c r="I848">
        <f t="shared" si="74"/>
        <v>2014</v>
      </c>
    </row>
    <row r="849" spans="4:9">
      <c r="D849" s="3">
        <f t="shared" si="75"/>
        <v>41747</v>
      </c>
      <c r="E849" s="2">
        <f t="shared" ca="1" si="72"/>
        <v>9.1632957445138903</v>
      </c>
      <c r="F849" s="2">
        <f t="shared" ca="1" si="71"/>
        <v>0</v>
      </c>
      <c r="G849" s="2"/>
      <c r="H849" t="str">
        <f t="shared" si="73"/>
        <v>April-14</v>
      </c>
      <c r="I849">
        <f t="shared" si="74"/>
        <v>2014</v>
      </c>
    </row>
    <row r="850" spans="4:9">
      <c r="D850" s="3">
        <f t="shared" si="75"/>
        <v>41748</v>
      </c>
      <c r="E850" s="2">
        <f t="shared" ca="1" si="72"/>
        <v>13.334823533797371</v>
      </c>
      <c r="F850" s="2">
        <f t="shared" ca="1" si="71"/>
        <v>6.6741176689868542</v>
      </c>
      <c r="G850" s="2"/>
      <c r="H850" t="str">
        <f t="shared" si="73"/>
        <v>April-14</v>
      </c>
      <c r="I850">
        <f t="shared" si="74"/>
        <v>2014</v>
      </c>
    </row>
    <row r="851" spans="4:9">
      <c r="D851" s="3">
        <f t="shared" si="75"/>
        <v>41749</v>
      </c>
      <c r="E851" s="2">
        <f t="shared" ca="1" si="72"/>
        <v>8.9246831664501904</v>
      </c>
      <c r="F851" s="2">
        <f t="shared" ca="1" si="71"/>
        <v>0</v>
      </c>
      <c r="G851" s="2"/>
      <c r="H851" t="str">
        <f t="shared" si="73"/>
        <v>April-14</v>
      </c>
      <c r="I851">
        <f t="shared" si="74"/>
        <v>2014</v>
      </c>
    </row>
    <row r="852" spans="4:9">
      <c r="D852" s="3">
        <f t="shared" si="75"/>
        <v>41750</v>
      </c>
      <c r="E852" s="2">
        <f t="shared" ca="1" si="72"/>
        <v>10.147596404570569</v>
      </c>
      <c r="F852" s="2">
        <f t="shared" ca="1" si="71"/>
        <v>0</v>
      </c>
      <c r="G852" s="2"/>
      <c r="H852" t="str">
        <f t="shared" si="73"/>
        <v>April-14</v>
      </c>
      <c r="I852">
        <f t="shared" si="74"/>
        <v>2014</v>
      </c>
    </row>
    <row r="853" spans="4:9">
      <c r="D853" s="3">
        <f t="shared" si="75"/>
        <v>41751</v>
      </c>
      <c r="E853" s="2">
        <f t="shared" ca="1" si="72"/>
        <v>12.410922880504989</v>
      </c>
      <c r="F853" s="2">
        <f t="shared" ca="1" si="71"/>
        <v>2.0546144025249458</v>
      </c>
      <c r="G853" s="2"/>
      <c r="H853" t="str">
        <f t="shared" si="73"/>
        <v>April-14</v>
      </c>
      <c r="I853">
        <f t="shared" si="74"/>
        <v>2014</v>
      </c>
    </row>
    <row r="854" spans="4:9">
      <c r="D854" s="3">
        <f t="shared" si="75"/>
        <v>41752</v>
      </c>
      <c r="E854" s="2">
        <f t="shared" ca="1" si="72"/>
        <v>14.19967844712402</v>
      </c>
      <c r="F854" s="2">
        <f t="shared" ca="1" si="71"/>
        <v>10.9983922356201</v>
      </c>
      <c r="G854" s="2"/>
      <c r="H854" t="str">
        <f t="shared" si="73"/>
        <v>April-14</v>
      </c>
      <c r="I854">
        <f t="shared" si="74"/>
        <v>2014</v>
      </c>
    </row>
    <row r="855" spans="4:9">
      <c r="D855" s="3">
        <f t="shared" si="75"/>
        <v>41753</v>
      </c>
      <c r="E855" s="2">
        <f t="shared" ca="1" si="72"/>
        <v>8.9497111796760009</v>
      </c>
      <c r="F855" s="2">
        <f t="shared" ca="1" si="71"/>
        <v>0</v>
      </c>
      <c r="G855" s="2"/>
      <c r="H855" t="str">
        <f t="shared" si="73"/>
        <v>April-14</v>
      </c>
      <c r="I855">
        <f t="shared" si="74"/>
        <v>2014</v>
      </c>
    </row>
    <row r="856" spans="4:9">
      <c r="D856" s="3">
        <f t="shared" si="75"/>
        <v>41754</v>
      </c>
      <c r="E856" s="2">
        <f t="shared" ca="1" si="72"/>
        <v>0.91332265078498798</v>
      </c>
      <c r="F856" s="2">
        <f t="shared" ca="1" si="71"/>
        <v>0</v>
      </c>
      <c r="G856" s="2"/>
      <c r="H856" t="str">
        <f t="shared" si="73"/>
        <v>April-14</v>
      </c>
      <c r="I856">
        <f t="shared" si="74"/>
        <v>2014</v>
      </c>
    </row>
    <row r="857" spans="4:9">
      <c r="D857" s="3">
        <f t="shared" si="75"/>
        <v>41755</v>
      </c>
      <c r="E857" s="2">
        <f t="shared" ca="1" si="72"/>
        <v>2.5690099421982215</v>
      </c>
      <c r="F857" s="2">
        <f t="shared" ca="1" si="71"/>
        <v>0</v>
      </c>
      <c r="G857" s="2"/>
      <c r="H857" t="str">
        <f t="shared" si="73"/>
        <v>April-14</v>
      </c>
      <c r="I857">
        <f t="shared" si="74"/>
        <v>2014</v>
      </c>
    </row>
    <row r="858" spans="4:9">
      <c r="D858" s="3">
        <f t="shared" si="75"/>
        <v>41756</v>
      </c>
      <c r="E858" s="2">
        <f t="shared" ca="1" si="72"/>
        <v>2.7343113831148953</v>
      </c>
      <c r="F858" s="2">
        <f t="shared" ca="1" si="71"/>
        <v>0</v>
      </c>
      <c r="G858" s="2"/>
      <c r="H858" t="str">
        <f t="shared" si="73"/>
        <v>April-14</v>
      </c>
      <c r="I858">
        <f t="shared" si="74"/>
        <v>2014</v>
      </c>
    </row>
    <row r="859" spans="4:9">
      <c r="D859" s="3">
        <f t="shared" si="75"/>
        <v>41757</v>
      </c>
      <c r="E859" s="2">
        <f t="shared" ca="1" si="72"/>
        <v>4.0432403266564965</v>
      </c>
      <c r="F859" s="2">
        <f t="shared" ca="1" si="71"/>
        <v>0</v>
      </c>
      <c r="G859" s="2"/>
      <c r="H859" t="str">
        <f t="shared" si="73"/>
        <v>April-14</v>
      </c>
      <c r="I859">
        <f t="shared" si="74"/>
        <v>2014</v>
      </c>
    </row>
    <row r="860" spans="4:9">
      <c r="D860" s="3">
        <f t="shared" si="75"/>
        <v>41758</v>
      </c>
      <c r="E860" s="2">
        <f t="shared" ca="1" si="72"/>
        <v>5.2211661024499527</v>
      </c>
      <c r="F860" s="2">
        <f t="shared" ca="1" si="71"/>
        <v>0</v>
      </c>
      <c r="G860" s="2"/>
      <c r="H860" t="str">
        <f t="shared" si="73"/>
        <v>April-14</v>
      </c>
      <c r="I860">
        <f t="shared" si="74"/>
        <v>2014</v>
      </c>
    </row>
    <row r="861" spans="4:9">
      <c r="D861" s="3">
        <f t="shared" si="75"/>
        <v>41759</v>
      </c>
      <c r="E861" s="2">
        <f t="shared" ca="1" si="72"/>
        <v>5.220988657863419</v>
      </c>
      <c r="F861" s="2">
        <f t="shared" ca="1" si="71"/>
        <v>0</v>
      </c>
      <c r="G861" s="2"/>
      <c r="H861" t="str">
        <f t="shared" si="73"/>
        <v>April-14</v>
      </c>
      <c r="I861">
        <f t="shared" si="74"/>
        <v>2014</v>
      </c>
    </row>
    <row r="862" spans="4:9">
      <c r="D862" s="3">
        <f t="shared" si="75"/>
        <v>41760</v>
      </c>
      <c r="E862" s="2">
        <f t="shared" ca="1" si="72"/>
        <v>7.5057361165662693</v>
      </c>
      <c r="F862" s="2">
        <f t="shared" ca="1" si="71"/>
        <v>0</v>
      </c>
      <c r="G862" s="2"/>
      <c r="H862" t="str">
        <f t="shared" si="73"/>
        <v>May-14</v>
      </c>
      <c r="I862">
        <f t="shared" si="74"/>
        <v>2014</v>
      </c>
    </row>
    <row r="863" spans="4:9">
      <c r="D863" s="3">
        <f t="shared" si="75"/>
        <v>41761</v>
      </c>
      <c r="E863" s="2">
        <f t="shared" ca="1" si="72"/>
        <v>9.2150056551165456</v>
      </c>
      <c r="F863" s="2">
        <f t="shared" ca="1" si="71"/>
        <v>0</v>
      </c>
      <c r="G863" s="2"/>
      <c r="H863" t="str">
        <f t="shared" si="73"/>
        <v>May-14</v>
      </c>
      <c r="I863">
        <f t="shared" si="74"/>
        <v>2014</v>
      </c>
    </row>
    <row r="864" spans="4:9">
      <c r="D864" s="3">
        <f t="shared" si="75"/>
        <v>41762</v>
      </c>
      <c r="E864" s="2">
        <f t="shared" ca="1" si="72"/>
        <v>9.7506533565340217</v>
      </c>
      <c r="F864" s="2">
        <f t="shared" ca="1" si="71"/>
        <v>0</v>
      </c>
      <c r="G864" s="2"/>
      <c r="H864" t="str">
        <f t="shared" si="73"/>
        <v>May-14</v>
      </c>
      <c r="I864">
        <f t="shared" si="74"/>
        <v>2014</v>
      </c>
    </row>
    <row r="865" spans="4:9">
      <c r="D865" s="3">
        <f t="shared" si="75"/>
        <v>41763</v>
      </c>
      <c r="E865" s="2">
        <f t="shared" ca="1" si="72"/>
        <v>7.7265152169744482</v>
      </c>
      <c r="F865" s="2">
        <f t="shared" ca="1" si="71"/>
        <v>0</v>
      </c>
      <c r="G865" s="2"/>
      <c r="H865" t="str">
        <f t="shared" si="73"/>
        <v>May-14</v>
      </c>
      <c r="I865">
        <f t="shared" si="74"/>
        <v>2014</v>
      </c>
    </row>
    <row r="866" spans="4:9">
      <c r="D866" s="3">
        <f t="shared" si="75"/>
        <v>41764</v>
      </c>
      <c r="E866" s="2">
        <f t="shared" ca="1" si="72"/>
        <v>6.0529828282247351</v>
      </c>
      <c r="F866" s="2">
        <f t="shared" ca="1" si="71"/>
        <v>0</v>
      </c>
      <c r="G866" s="2"/>
      <c r="H866" t="str">
        <f t="shared" si="73"/>
        <v>May-14</v>
      </c>
      <c r="I866">
        <f t="shared" si="74"/>
        <v>2014</v>
      </c>
    </row>
    <row r="867" spans="4:9">
      <c r="D867" s="3">
        <f t="shared" si="75"/>
        <v>41765</v>
      </c>
      <c r="E867" s="2">
        <f t="shared" ca="1" si="72"/>
        <v>1.4619719869044197</v>
      </c>
      <c r="F867" s="2">
        <f t="shared" ca="1" si="71"/>
        <v>0</v>
      </c>
      <c r="G867" s="2"/>
      <c r="H867" t="str">
        <f t="shared" si="73"/>
        <v>May-14</v>
      </c>
      <c r="I867">
        <f t="shared" si="74"/>
        <v>2014</v>
      </c>
    </row>
    <row r="868" spans="4:9">
      <c r="D868" s="3">
        <f t="shared" si="75"/>
        <v>41766</v>
      </c>
      <c r="E868" s="2">
        <f t="shared" ca="1" si="72"/>
        <v>3.0321649422117929</v>
      </c>
      <c r="F868" s="2">
        <f t="shared" ca="1" si="71"/>
        <v>0</v>
      </c>
      <c r="G868" s="2"/>
      <c r="H868" t="str">
        <f t="shared" si="73"/>
        <v>May-14</v>
      </c>
      <c r="I868">
        <f t="shared" si="74"/>
        <v>2014</v>
      </c>
    </row>
    <row r="869" spans="4:9">
      <c r="D869" s="3">
        <f t="shared" si="75"/>
        <v>41767</v>
      </c>
      <c r="E869" s="2">
        <f t="shared" ca="1" si="72"/>
        <v>3.6552510635276212</v>
      </c>
      <c r="F869" s="2">
        <f t="shared" ca="1" si="71"/>
        <v>0</v>
      </c>
      <c r="G869" s="2"/>
      <c r="H869" t="str">
        <f t="shared" si="73"/>
        <v>May-14</v>
      </c>
      <c r="I869">
        <f t="shared" si="74"/>
        <v>2014</v>
      </c>
    </row>
    <row r="870" spans="4:9">
      <c r="D870" s="3">
        <f t="shared" si="75"/>
        <v>41768</v>
      </c>
      <c r="E870" s="2">
        <f t="shared" ca="1" si="72"/>
        <v>6.1338208869235054</v>
      </c>
      <c r="F870" s="2">
        <f t="shared" ca="1" si="71"/>
        <v>0</v>
      </c>
      <c r="G870" s="2"/>
      <c r="H870" t="str">
        <f t="shared" si="73"/>
        <v>May-14</v>
      </c>
      <c r="I870">
        <f t="shared" si="74"/>
        <v>2014</v>
      </c>
    </row>
    <row r="871" spans="4:9">
      <c r="D871" s="3">
        <f t="shared" si="75"/>
        <v>41769</v>
      </c>
      <c r="E871" s="2">
        <f t="shared" ca="1" si="72"/>
        <v>7.7662853454685425</v>
      </c>
      <c r="F871" s="2">
        <f t="shared" ca="1" si="71"/>
        <v>0</v>
      </c>
      <c r="G871" s="2"/>
      <c r="H871" t="str">
        <f t="shared" si="73"/>
        <v>May-14</v>
      </c>
      <c r="I871">
        <f t="shared" si="74"/>
        <v>2014</v>
      </c>
    </row>
    <row r="872" spans="4:9">
      <c r="D872" s="3">
        <f t="shared" si="75"/>
        <v>41770</v>
      </c>
      <c r="E872" s="2">
        <f t="shared" ca="1" si="72"/>
        <v>7.6492018178689749</v>
      </c>
      <c r="F872" s="2">
        <f t="shared" ca="1" si="71"/>
        <v>0</v>
      </c>
      <c r="G872" s="2"/>
      <c r="H872" t="str">
        <f t="shared" si="73"/>
        <v>May-14</v>
      </c>
      <c r="I872">
        <f t="shared" si="74"/>
        <v>2014</v>
      </c>
    </row>
    <row r="873" spans="4:9">
      <c r="D873" s="3">
        <f t="shared" si="75"/>
        <v>41771</v>
      </c>
      <c r="E873" s="2">
        <f t="shared" ca="1" si="72"/>
        <v>3.7149624326275883</v>
      </c>
      <c r="F873" s="2">
        <f t="shared" ca="1" si="71"/>
        <v>0</v>
      </c>
      <c r="G873" s="2"/>
      <c r="H873" t="str">
        <f t="shared" si="73"/>
        <v>May-14</v>
      </c>
      <c r="I873">
        <f t="shared" si="74"/>
        <v>2014</v>
      </c>
    </row>
    <row r="874" spans="4:9">
      <c r="D874" s="3">
        <f t="shared" si="75"/>
        <v>41772</v>
      </c>
      <c r="E874" s="2">
        <f t="shared" ca="1" si="72"/>
        <v>2.7455344646089794</v>
      </c>
      <c r="F874" s="2">
        <f t="shared" ca="1" si="71"/>
        <v>0</v>
      </c>
      <c r="G874" s="2"/>
      <c r="H874" t="str">
        <f t="shared" si="73"/>
        <v>May-14</v>
      </c>
      <c r="I874">
        <f t="shared" si="74"/>
        <v>2014</v>
      </c>
    </row>
    <row r="875" spans="4:9">
      <c r="D875" s="3">
        <f t="shared" si="75"/>
        <v>41773</v>
      </c>
      <c r="E875" s="2">
        <f t="shared" ca="1" si="72"/>
        <v>3.616507486612841</v>
      </c>
      <c r="F875" s="2">
        <f t="shared" ca="1" si="71"/>
        <v>0</v>
      </c>
      <c r="G875" s="2"/>
      <c r="H875" t="str">
        <f t="shared" si="73"/>
        <v>May-14</v>
      </c>
      <c r="I875">
        <f t="shared" si="74"/>
        <v>2014</v>
      </c>
    </row>
    <row r="876" spans="4:9">
      <c r="D876" s="3">
        <f t="shared" si="75"/>
        <v>41774</v>
      </c>
      <c r="E876" s="2">
        <f t="shared" ca="1" si="72"/>
        <v>4.378354140477331</v>
      </c>
      <c r="F876" s="2">
        <f t="shared" ca="1" si="71"/>
        <v>0</v>
      </c>
      <c r="G876" s="2"/>
      <c r="H876" t="str">
        <f t="shared" si="73"/>
        <v>May-14</v>
      </c>
      <c r="I876">
        <f t="shared" si="74"/>
        <v>2014</v>
      </c>
    </row>
    <row r="877" spans="4:9">
      <c r="D877" s="3">
        <f t="shared" si="75"/>
        <v>41775</v>
      </c>
      <c r="E877" s="2">
        <f t="shared" ca="1" si="72"/>
        <v>5.8837248039494305</v>
      </c>
      <c r="F877" s="2">
        <f t="shared" ca="1" si="71"/>
        <v>0</v>
      </c>
      <c r="G877" s="2"/>
      <c r="H877" t="str">
        <f t="shared" si="73"/>
        <v>May-14</v>
      </c>
      <c r="I877">
        <f t="shared" si="74"/>
        <v>2014</v>
      </c>
    </row>
    <row r="878" spans="4:9">
      <c r="D878" s="3">
        <f t="shared" si="75"/>
        <v>41776</v>
      </c>
      <c r="E878" s="2">
        <f t="shared" ca="1" si="72"/>
        <v>4.8413812377851082</v>
      </c>
      <c r="F878" s="2">
        <f t="shared" ca="1" si="71"/>
        <v>0</v>
      </c>
      <c r="G878" s="2"/>
      <c r="H878" t="str">
        <f t="shared" si="73"/>
        <v>May-14</v>
      </c>
      <c r="I878">
        <f t="shared" si="74"/>
        <v>2014</v>
      </c>
    </row>
    <row r="879" spans="4:9">
      <c r="D879" s="3">
        <f t="shared" si="75"/>
        <v>41777</v>
      </c>
      <c r="E879" s="2">
        <f t="shared" ca="1" si="72"/>
        <v>6.938755757961605</v>
      </c>
      <c r="F879" s="2">
        <f t="shared" ca="1" si="71"/>
        <v>0</v>
      </c>
      <c r="G879" s="2"/>
      <c r="H879" t="str">
        <f t="shared" si="73"/>
        <v>May-14</v>
      </c>
      <c r="I879">
        <f t="shared" si="74"/>
        <v>2014</v>
      </c>
    </row>
    <row r="880" spans="4:9">
      <c r="D880" s="3">
        <f t="shared" si="75"/>
        <v>41778</v>
      </c>
      <c r="E880" s="2">
        <f t="shared" ca="1" si="72"/>
        <v>1.8128272089991757</v>
      </c>
      <c r="F880" s="2">
        <f t="shared" ca="1" si="71"/>
        <v>0</v>
      </c>
      <c r="G880" s="2"/>
      <c r="H880" t="str">
        <f t="shared" si="73"/>
        <v>May-14</v>
      </c>
      <c r="I880">
        <f t="shared" si="74"/>
        <v>2014</v>
      </c>
    </row>
    <row r="881" spans="4:9">
      <c r="D881" s="3">
        <f t="shared" si="75"/>
        <v>41779</v>
      </c>
      <c r="E881" s="2">
        <f t="shared" ca="1" si="72"/>
        <v>3.0300298353935018</v>
      </c>
      <c r="F881" s="2">
        <f t="shared" ca="1" si="71"/>
        <v>0</v>
      </c>
      <c r="G881" s="2"/>
      <c r="H881" t="str">
        <f t="shared" si="73"/>
        <v>May-14</v>
      </c>
      <c r="I881">
        <f t="shared" si="74"/>
        <v>2014</v>
      </c>
    </row>
    <row r="882" spans="4:9">
      <c r="D882" s="3">
        <f t="shared" si="75"/>
        <v>41780</v>
      </c>
      <c r="E882" s="2">
        <f t="shared" ca="1" si="72"/>
        <v>3.9690375805973956</v>
      </c>
      <c r="F882" s="2">
        <f t="shared" ca="1" si="71"/>
        <v>0</v>
      </c>
      <c r="G882" s="2"/>
      <c r="H882" t="str">
        <f t="shared" si="73"/>
        <v>May-14</v>
      </c>
      <c r="I882">
        <f t="shared" si="74"/>
        <v>2014</v>
      </c>
    </row>
    <row r="883" spans="4:9">
      <c r="D883" s="3">
        <f t="shared" si="75"/>
        <v>41781</v>
      </c>
      <c r="E883" s="2">
        <f t="shared" ca="1" si="72"/>
        <v>3.2951179948892788</v>
      </c>
      <c r="F883" s="2">
        <f t="shared" ca="1" si="71"/>
        <v>0</v>
      </c>
      <c r="G883" s="2"/>
      <c r="H883" t="str">
        <f t="shared" si="73"/>
        <v>May-14</v>
      </c>
      <c r="I883">
        <f t="shared" si="74"/>
        <v>2014</v>
      </c>
    </row>
    <row r="884" spans="4:9">
      <c r="D884" s="3">
        <f t="shared" si="75"/>
        <v>41782</v>
      </c>
      <c r="E884" s="2">
        <f t="shared" ca="1" si="72"/>
        <v>3.0314046226009532</v>
      </c>
      <c r="F884" s="2">
        <f t="shared" ca="1" si="71"/>
        <v>0</v>
      </c>
      <c r="G884" s="2"/>
      <c r="H884" t="str">
        <f t="shared" si="73"/>
        <v>May-14</v>
      </c>
      <c r="I884">
        <f t="shared" si="74"/>
        <v>2014</v>
      </c>
    </row>
    <row r="885" spans="4:9">
      <c r="D885" s="3">
        <f t="shared" si="75"/>
        <v>41783</v>
      </c>
      <c r="E885" s="2">
        <f t="shared" ca="1" si="72"/>
        <v>2.277647293268803</v>
      </c>
      <c r="F885" s="2">
        <f t="shared" ca="1" si="71"/>
        <v>0</v>
      </c>
      <c r="G885" s="2"/>
      <c r="H885" t="str">
        <f t="shared" si="73"/>
        <v>May-14</v>
      </c>
      <c r="I885">
        <f t="shared" si="74"/>
        <v>2014</v>
      </c>
    </row>
    <row r="886" spans="4:9">
      <c r="D886" s="3">
        <f t="shared" si="75"/>
        <v>41784</v>
      </c>
      <c r="E886" s="2">
        <f t="shared" ca="1" si="72"/>
        <v>3.6836255925185957</v>
      </c>
      <c r="F886" s="2">
        <f t="shared" ca="1" si="71"/>
        <v>0</v>
      </c>
      <c r="G886" s="2"/>
      <c r="H886" t="str">
        <f t="shared" si="73"/>
        <v>May-14</v>
      </c>
      <c r="I886">
        <f t="shared" si="74"/>
        <v>2014</v>
      </c>
    </row>
    <row r="887" spans="4:9">
      <c r="D887" s="3">
        <f t="shared" si="75"/>
        <v>41785</v>
      </c>
      <c r="E887" s="2">
        <f t="shared" ca="1" si="72"/>
        <v>2.5248963950041734</v>
      </c>
      <c r="F887" s="2">
        <f t="shared" ca="1" si="71"/>
        <v>0</v>
      </c>
      <c r="G887" s="2"/>
      <c r="H887" t="str">
        <f t="shared" si="73"/>
        <v>May-14</v>
      </c>
      <c r="I887">
        <f t="shared" si="74"/>
        <v>2014</v>
      </c>
    </row>
    <row r="888" spans="4:9">
      <c r="D888" s="3">
        <f t="shared" si="75"/>
        <v>41786</v>
      </c>
      <c r="E888" s="2">
        <f t="shared" ca="1" si="72"/>
        <v>3.7891610844354027</v>
      </c>
      <c r="F888" s="2">
        <f t="shared" ca="1" si="71"/>
        <v>0</v>
      </c>
      <c r="G888" s="2"/>
      <c r="H888" t="str">
        <f t="shared" si="73"/>
        <v>May-14</v>
      </c>
      <c r="I888">
        <f t="shared" si="74"/>
        <v>2014</v>
      </c>
    </row>
    <row r="889" spans="4:9">
      <c r="D889" s="3">
        <f t="shared" si="75"/>
        <v>41787</v>
      </c>
      <c r="E889" s="2">
        <f t="shared" ca="1" si="72"/>
        <v>4.714938988116117</v>
      </c>
      <c r="F889" s="2">
        <f t="shared" ca="1" si="71"/>
        <v>0</v>
      </c>
      <c r="G889" s="2"/>
      <c r="H889" t="str">
        <f t="shared" si="73"/>
        <v>May-14</v>
      </c>
      <c r="I889">
        <f t="shared" si="74"/>
        <v>2014</v>
      </c>
    </row>
    <row r="890" spans="4:9">
      <c r="D890" s="3">
        <f t="shared" si="75"/>
        <v>41788</v>
      </c>
      <c r="E890" s="2">
        <f t="shared" ca="1" si="72"/>
        <v>4.9255870319418067</v>
      </c>
      <c r="F890" s="2">
        <f t="shared" ca="1" si="71"/>
        <v>0</v>
      </c>
      <c r="G890" s="2"/>
      <c r="H890" t="str">
        <f t="shared" si="73"/>
        <v>May-14</v>
      </c>
      <c r="I890">
        <f t="shared" si="74"/>
        <v>2014</v>
      </c>
    </row>
    <row r="891" spans="4:9">
      <c r="D891" s="3">
        <f t="shared" si="75"/>
        <v>41789</v>
      </c>
      <c r="E891" s="2">
        <f t="shared" ca="1" si="72"/>
        <v>3.818359530576263</v>
      </c>
      <c r="F891" s="2">
        <f t="shared" ca="1" si="71"/>
        <v>0</v>
      </c>
      <c r="G891" s="2"/>
      <c r="H891" t="str">
        <f t="shared" si="73"/>
        <v>May-14</v>
      </c>
      <c r="I891">
        <f t="shared" si="74"/>
        <v>2014</v>
      </c>
    </row>
    <row r="892" spans="4:9">
      <c r="D892" s="3">
        <f t="shared" si="75"/>
        <v>41790</v>
      </c>
      <c r="E892" s="2">
        <f t="shared" ca="1" si="72"/>
        <v>4.7929495364528893</v>
      </c>
      <c r="F892" s="2">
        <f t="shared" ca="1" si="71"/>
        <v>0</v>
      </c>
      <c r="G892" s="2"/>
      <c r="H892" t="str">
        <f t="shared" si="73"/>
        <v>May-14</v>
      </c>
      <c r="I892">
        <f t="shared" si="74"/>
        <v>2014</v>
      </c>
    </row>
    <row r="893" spans="4:9">
      <c r="D893" s="3">
        <f t="shared" si="75"/>
        <v>41791</v>
      </c>
      <c r="E893" s="2">
        <f t="shared" ca="1" si="72"/>
        <v>4.7428607913159526</v>
      </c>
      <c r="F893" s="2">
        <f t="shared" ca="1" si="71"/>
        <v>0</v>
      </c>
      <c r="G893" s="2"/>
      <c r="H893" t="str">
        <f t="shared" si="73"/>
        <v>June-14</v>
      </c>
      <c r="I893">
        <f t="shared" si="74"/>
        <v>2014</v>
      </c>
    </row>
    <row r="894" spans="4:9">
      <c r="D894" s="3">
        <f t="shared" si="75"/>
        <v>41792</v>
      </c>
      <c r="E894" s="2">
        <f t="shared" ca="1" si="72"/>
        <v>3.0977782922761041</v>
      </c>
      <c r="F894" s="2">
        <f t="shared" ca="1" si="71"/>
        <v>0</v>
      </c>
      <c r="G894" s="2"/>
      <c r="H894" t="str">
        <f t="shared" si="73"/>
        <v>June-14</v>
      </c>
      <c r="I894">
        <f t="shared" si="74"/>
        <v>2014</v>
      </c>
    </row>
    <row r="895" spans="4:9">
      <c r="D895" s="3">
        <f t="shared" si="75"/>
        <v>41793</v>
      </c>
      <c r="E895" s="2">
        <f t="shared" ca="1" si="72"/>
        <v>3.7690273322375307</v>
      </c>
      <c r="F895" s="2">
        <f t="shared" ca="1" si="71"/>
        <v>0</v>
      </c>
      <c r="G895" s="2"/>
      <c r="H895" t="str">
        <f t="shared" si="73"/>
        <v>June-14</v>
      </c>
      <c r="I895">
        <f t="shared" si="74"/>
        <v>2014</v>
      </c>
    </row>
    <row r="896" spans="4:9">
      <c r="D896" s="3">
        <f t="shared" si="75"/>
        <v>41794</v>
      </c>
      <c r="E896" s="2">
        <f t="shared" ca="1" si="72"/>
        <v>5.6050153247129213</v>
      </c>
      <c r="F896" s="2">
        <f t="shared" ca="1" si="71"/>
        <v>0</v>
      </c>
      <c r="G896" s="2"/>
      <c r="H896" t="str">
        <f t="shared" si="73"/>
        <v>June-14</v>
      </c>
      <c r="I896">
        <f t="shared" si="74"/>
        <v>2014</v>
      </c>
    </row>
    <row r="897" spans="4:9">
      <c r="D897" s="3">
        <f t="shared" si="75"/>
        <v>41795</v>
      </c>
      <c r="E897" s="2">
        <f t="shared" ca="1" si="72"/>
        <v>4.1510272695354242</v>
      </c>
      <c r="F897" s="2">
        <f t="shared" ca="1" si="71"/>
        <v>0</v>
      </c>
      <c r="G897" s="2"/>
      <c r="H897" t="str">
        <f t="shared" si="73"/>
        <v>June-14</v>
      </c>
      <c r="I897">
        <f t="shared" si="74"/>
        <v>2014</v>
      </c>
    </row>
    <row r="898" spans="4:9">
      <c r="D898" s="3">
        <f t="shared" si="75"/>
        <v>41796</v>
      </c>
      <c r="E898" s="2">
        <f t="shared" ca="1" si="72"/>
        <v>5.1228262721516611</v>
      </c>
      <c r="F898" s="2">
        <f t="shared" ca="1" si="71"/>
        <v>0</v>
      </c>
      <c r="G898" s="2"/>
      <c r="H898" t="str">
        <f t="shared" si="73"/>
        <v>June-14</v>
      </c>
      <c r="I898">
        <f t="shared" si="74"/>
        <v>2014</v>
      </c>
    </row>
    <row r="899" spans="4:9">
      <c r="D899" s="3">
        <f t="shared" si="75"/>
        <v>41797</v>
      </c>
      <c r="E899" s="2">
        <f t="shared" ca="1" si="72"/>
        <v>9.3693415362471288</v>
      </c>
      <c r="F899" s="2">
        <f t="shared" ca="1" si="71"/>
        <v>0</v>
      </c>
      <c r="G899" s="2"/>
      <c r="H899" t="str">
        <f t="shared" si="73"/>
        <v>June-14</v>
      </c>
      <c r="I899">
        <f t="shared" si="74"/>
        <v>2014</v>
      </c>
    </row>
    <row r="900" spans="4:9">
      <c r="D900" s="3">
        <f t="shared" si="75"/>
        <v>41798</v>
      </c>
      <c r="E900" s="2">
        <f t="shared" ca="1" si="72"/>
        <v>12.072821962664277</v>
      </c>
      <c r="F900" s="2">
        <f t="shared" ca="1" si="71"/>
        <v>0.3641098133213827</v>
      </c>
      <c r="G900" s="2"/>
      <c r="H900" t="str">
        <f t="shared" si="73"/>
        <v>June-14</v>
      </c>
      <c r="I900">
        <f t="shared" si="74"/>
        <v>2014</v>
      </c>
    </row>
    <row r="901" spans="4:9">
      <c r="D901" s="3">
        <f t="shared" si="75"/>
        <v>41799</v>
      </c>
      <c r="E901" s="2">
        <f t="shared" ca="1" si="72"/>
        <v>8.7589343711730745</v>
      </c>
      <c r="F901" s="2">
        <f t="shared" ca="1" si="71"/>
        <v>0</v>
      </c>
      <c r="G901" s="2"/>
      <c r="H901" t="str">
        <f t="shared" si="73"/>
        <v>June-14</v>
      </c>
      <c r="I901">
        <f t="shared" si="74"/>
        <v>2014</v>
      </c>
    </row>
    <row r="902" spans="4:9">
      <c r="D902" s="3">
        <f t="shared" si="75"/>
        <v>41800</v>
      </c>
      <c r="E902" s="2">
        <f t="shared" ca="1" si="72"/>
        <v>7.7055933116963491</v>
      </c>
      <c r="F902" s="2">
        <f t="shared" ca="1" si="71"/>
        <v>0</v>
      </c>
      <c r="G902" s="2"/>
      <c r="H902" t="str">
        <f t="shared" si="73"/>
        <v>June-14</v>
      </c>
      <c r="I902">
        <f t="shared" si="74"/>
        <v>2014</v>
      </c>
    </row>
    <row r="903" spans="4:9">
      <c r="D903" s="3">
        <f t="shared" si="75"/>
        <v>41801</v>
      </c>
      <c r="E903" s="2">
        <f t="shared" ca="1" si="72"/>
        <v>9.7658484633302454</v>
      </c>
      <c r="F903" s="2">
        <f t="shared" ca="1" si="71"/>
        <v>0</v>
      </c>
      <c r="G903" s="2"/>
      <c r="H903" t="str">
        <f t="shared" si="73"/>
        <v>June-14</v>
      </c>
      <c r="I903">
        <f t="shared" si="74"/>
        <v>2014</v>
      </c>
    </row>
    <row r="904" spans="4:9">
      <c r="D904" s="3">
        <f t="shared" si="75"/>
        <v>41802</v>
      </c>
      <c r="E904" s="2">
        <f t="shared" ca="1" si="72"/>
        <v>8.3730345495054994</v>
      </c>
      <c r="F904" s="2">
        <f t="shared" ca="1" si="71"/>
        <v>0</v>
      </c>
      <c r="G904" s="2"/>
      <c r="H904" t="str">
        <f t="shared" si="73"/>
        <v>June-14</v>
      </c>
      <c r="I904">
        <f t="shared" si="74"/>
        <v>2014</v>
      </c>
    </row>
    <row r="905" spans="4:9">
      <c r="D905" s="3">
        <f t="shared" si="75"/>
        <v>41803</v>
      </c>
      <c r="E905" s="2">
        <f t="shared" ca="1" si="72"/>
        <v>9.6015719784352918</v>
      </c>
      <c r="F905" s="2">
        <f t="shared" ca="1" si="71"/>
        <v>0</v>
      </c>
      <c r="G905" s="2"/>
      <c r="H905" t="str">
        <f t="shared" si="73"/>
        <v>June-14</v>
      </c>
      <c r="I905">
        <f t="shared" si="74"/>
        <v>2014</v>
      </c>
    </row>
    <row r="906" spans="4:9">
      <c r="D906" s="3">
        <f t="shared" si="75"/>
        <v>41804</v>
      </c>
      <c r="E906" s="2">
        <f t="shared" ca="1" si="72"/>
        <v>16.813343751117667</v>
      </c>
      <c r="F906" s="2">
        <f t="shared" ca="1" si="71"/>
        <v>24.066718755588337</v>
      </c>
      <c r="G906" s="2"/>
      <c r="H906" t="str">
        <f t="shared" si="73"/>
        <v>June-14</v>
      </c>
      <c r="I906">
        <f t="shared" si="74"/>
        <v>2014</v>
      </c>
    </row>
    <row r="907" spans="4:9">
      <c r="D907" s="3">
        <f t="shared" si="75"/>
        <v>41805</v>
      </c>
      <c r="E907" s="2">
        <f t="shared" ca="1" si="72"/>
        <v>17.244929148128378</v>
      </c>
      <c r="F907" s="2">
        <f t="shared" ref="F907:F970" ca="1" si="76">MAX((E907-$F$7)*$F$6,0)</f>
        <v>26.22464574064189</v>
      </c>
      <c r="G907" s="2"/>
      <c r="H907" t="str">
        <f t="shared" si="73"/>
        <v>June-14</v>
      </c>
      <c r="I907">
        <f t="shared" si="74"/>
        <v>2014</v>
      </c>
    </row>
    <row r="908" spans="4:9">
      <c r="D908" s="3">
        <f t="shared" si="75"/>
        <v>41806</v>
      </c>
      <c r="E908" s="2">
        <f t="shared" ref="E908:E971" ca="1" si="77">E907+E907*NORMSINV(RAND())*$E$2+$E$3*($E$4-E907)</f>
        <v>2.2426982729328042</v>
      </c>
      <c r="F908" s="2">
        <f t="shared" ca="1" si="76"/>
        <v>0</v>
      </c>
      <c r="G908" s="2"/>
      <c r="H908" t="str">
        <f t="shared" ref="H908:H971" si="78">TEXT(D908,"mmmm-yy")</f>
        <v>June-14</v>
      </c>
      <c r="I908">
        <f t="shared" ref="I908:I971" si="79">YEAR(D908)</f>
        <v>2014</v>
      </c>
    </row>
    <row r="909" spans="4:9">
      <c r="D909" s="3">
        <f t="shared" ref="D909:D972" si="80">D908+1</f>
        <v>41807</v>
      </c>
      <c r="E909" s="2">
        <f t="shared" ca="1" si="77"/>
        <v>2.9131403457302052</v>
      </c>
      <c r="F909" s="2">
        <f t="shared" ca="1" si="76"/>
        <v>0</v>
      </c>
      <c r="G909" s="2"/>
      <c r="H909" t="str">
        <f t="shared" si="78"/>
        <v>June-14</v>
      </c>
      <c r="I909">
        <f t="shared" si="79"/>
        <v>2014</v>
      </c>
    </row>
    <row r="910" spans="4:9">
      <c r="D910" s="3">
        <f t="shared" si="80"/>
        <v>41808</v>
      </c>
      <c r="E910" s="2">
        <f t="shared" ca="1" si="77"/>
        <v>5.9410331658005688</v>
      </c>
      <c r="F910" s="2">
        <f t="shared" ca="1" si="76"/>
        <v>0</v>
      </c>
      <c r="G910" s="2"/>
      <c r="H910" t="str">
        <f t="shared" si="78"/>
        <v>June-14</v>
      </c>
      <c r="I910">
        <f t="shared" si="79"/>
        <v>2014</v>
      </c>
    </row>
    <row r="911" spans="4:9">
      <c r="D911" s="3">
        <f t="shared" si="80"/>
        <v>41809</v>
      </c>
      <c r="E911" s="2">
        <f t="shared" ca="1" si="77"/>
        <v>7.8817650159198012</v>
      </c>
      <c r="F911" s="2">
        <f t="shared" ca="1" si="76"/>
        <v>0</v>
      </c>
      <c r="G911" s="2"/>
      <c r="H911" t="str">
        <f t="shared" si="78"/>
        <v>June-14</v>
      </c>
      <c r="I911">
        <f t="shared" si="79"/>
        <v>2014</v>
      </c>
    </row>
    <row r="912" spans="4:9">
      <c r="D912" s="3">
        <f t="shared" si="80"/>
        <v>41810</v>
      </c>
      <c r="E912" s="2">
        <f t="shared" ca="1" si="77"/>
        <v>3.7179074914357626</v>
      </c>
      <c r="F912" s="2">
        <f t="shared" ca="1" si="76"/>
        <v>0</v>
      </c>
      <c r="G912" s="2"/>
      <c r="H912" t="str">
        <f t="shared" si="78"/>
        <v>June-14</v>
      </c>
      <c r="I912">
        <f t="shared" si="79"/>
        <v>2014</v>
      </c>
    </row>
    <row r="913" spans="4:9">
      <c r="D913" s="3">
        <f t="shared" si="80"/>
        <v>41811</v>
      </c>
      <c r="E913" s="2">
        <f t="shared" ca="1" si="77"/>
        <v>3.2042642284323581</v>
      </c>
      <c r="F913" s="2">
        <f t="shared" ca="1" si="76"/>
        <v>0</v>
      </c>
      <c r="G913" s="2"/>
      <c r="H913" t="str">
        <f t="shared" si="78"/>
        <v>June-14</v>
      </c>
      <c r="I913">
        <f t="shared" si="79"/>
        <v>2014</v>
      </c>
    </row>
    <row r="914" spans="4:9">
      <c r="D914" s="3">
        <f t="shared" si="80"/>
        <v>41812</v>
      </c>
      <c r="E914" s="2">
        <f t="shared" ca="1" si="77"/>
        <v>5.1079887990361028</v>
      </c>
      <c r="F914" s="2">
        <f t="shared" ca="1" si="76"/>
        <v>0</v>
      </c>
      <c r="G914" s="2"/>
      <c r="H914" t="str">
        <f t="shared" si="78"/>
        <v>June-14</v>
      </c>
      <c r="I914">
        <f t="shared" si="79"/>
        <v>2014</v>
      </c>
    </row>
    <row r="915" spans="4:9">
      <c r="D915" s="3">
        <f t="shared" si="80"/>
        <v>41813</v>
      </c>
      <c r="E915" s="2">
        <f t="shared" ca="1" si="77"/>
        <v>7.5329532898462039</v>
      </c>
      <c r="F915" s="2">
        <f t="shared" ca="1" si="76"/>
        <v>0</v>
      </c>
      <c r="G915" s="2"/>
      <c r="H915" t="str">
        <f t="shared" si="78"/>
        <v>June-14</v>
      </c>
      <c r="I915">
        <f t="shared" si="79"/>
        <v>2014</v>
      </c>
    </row>
    <row r="916" spans="4:9">
      <c r="D916" s="3">
        <f t="shared" si="80"/>
        <v>41814</v>
      </c>
      <c r="E916" s="2">
        <f t="shared" ca="1" si="77"/>
        <v>3.3372920469929039</v>
      </c>
      <c r="F916" s="2">
        <f t="shared" ca="1" si="76"/>
        <v>0</v>
      </c>
      <c r="G916" s="2"/>
      <c r="H916" t="str">
        <f t="shared" si="78"/>
        <v>June-14</v>
      </c>
      <c r="I916">
        <f t="shared" si="79"/>
        <v>2014</v>
      </c>
    </row>
    <row r="917" spans="4:9">
      <c r="D917" s="3">
        <f t="shared" si="80"/>
        <v>41815</v>
      </c>
      <c r="E917" s="2">
        <f t="shared" ca="1" si="77"/>
        <v>3.1126854831714641</v>
      </c>
      <c r="F917" s="2">
        <f t="shared" ca="1" si="76"/>
        <v>0</v>
      </c>
      <c r="G917" s="2"/>
      <c r="H917" t="str">
        <f t="shared" si="78"/>
        <v>June-14</v>
      </c>
      <c r="I917">
        <f t="shared" si="79"/>
        <v>2014</v>
      </c>
    </row>
    <row r="918" spans="4:9">
      <c r="D918" s="3">
        <f t="shared" si="80"/>
        <v>41816</v>
      </c>
      <c r="E918" s="2">
        <f t="shared" ca="1" si="77"/>
        <v>1.0175136661771513</v>
      </c>
      <c r="F918" s="2">
        <f t="shared" ca="1" si="76"/>
        <v>0</v>
      </c>
      <c r="G918" s="2"/>
      <c r="H918" t="str">
        <f t="shared" si="78"/>
        <v>June-14</v>
      </c>
      <c r="I918">
        <f t="shared" si="79"/>
        <v>2014</v>
      </c>
    </row>
    <row r="919" spans="4:9">
      <c r="D919" s="3">
        <f t="shared" si="80"/>
        <v>41817</v>
      </c>
      <c r="E919" s="2">
        <f t="shared" ca="1" si="77"/>
        <v>1.8382102804114286</v>
      </c>
      <c r="F919" s="2">
        <f t="shared" ca="1" si="76"/>
        <v>0</v>
      </c>
      <c r="G919" s="2"/>
      <c r="H919" t="str">
        <f t="shared" si="78"/>
        <v>June-14</v>
      </c>
      <c r="I919">
        <f t="shared" si="79"/>
        <v>2014</v>
      </c>
    </row>
    <row r="920" spans="4:9">
      <c r="D920" s="3">
        <f t="shared" si="80"/>
        <v>41818</v>
      </c>
      <c r="E920" s="2">
        <f t="shared" ca="1" si="77"/>
        <v>4.0137224356763763</v>
      </c>
      <c r="F920" s="2">
        <f t="shared" ca="1" si="76"/>
        <v>0</v>
      </c>
      <c r="G920" s="2"/>
      <c r="H920" t="str">
        <f t="shared" si="78"/>
        <v>June-14</v>
      </c>
      <c r="I920">
        <f t="shared" si="79"/>
        <v>2014</v>
      </c>
    </row>
    <row r="921" spans="4:9">
      <c r="D921" s="3">
        <f t="shared" si="80"/>
        <v>41819</v>
      </c>
      <c r="E921" s="2">
        <f t="shared" ca="1" si="77"/>
        <v>7.7806637901131994</v>
      </c>
      <c r="F921" s="2">
        <f t="shared" ca="1" si="76"/>
        <v>0</v>
      </c>
      <c r="G921" s="2"/>
      <c r="H921" t="str">
        <f t="shared" si="78"/>
        <v>June-14</v>
      </c>
      <c r="I921">
        <f t="shared" si="79"/>
        <v>2014</v>
      </c>
    </row>
    <row r="922" spans="4:9">
      <c r="D922" s="3">
        <f t="shared" si="80"/>
        <v>41820</v>
      </c>
      <c r="E922" s="2">
        <f t="shared" ca="1" si="77"/>
        <v>5.801716143863767</v>
      </c>
      <c r="F922" s="2">
        <f t="shared" ca="1" si="76"/>
        <v>0</v>
      </c>
      <c r="G922" s="2"/>
      <c r="H922" t="str">
        <f t="shared" si="78"/>
        <v>June-14</v>
      </c>
      <c r="I922">
        <f t="shared" si="79"/>
        <v>2014</v>
      </c>
    </row>
    <row r="923" spans="4:9">
      <c r="D923" s="3">
        <f t="shared" si="80"/>
        <v>41821</v>
      </c>
      <c r="E923" s="2">
        <f t="shared" ca="1" si="77"/>
        <v>11.704240814094925</v>
      </c>
      <c r="F923" s="2">
        <f t="shared" ca="1" si="76"/>
        <v>0</v>
      </c>
      <c r="G923" s="2"/>
      <c r="H923" t="str">
        <f t="shared" si="78"/>
        <v>July-14</v>
      </c>
      <c r="I923">
        <f t="shared" si="79"/>
        <v>2014</v>
      </c>
    </row>
    <row r="924" spans="4:9">
      <c r="D924" s="3">
        <f t="shared" si="80"/>
        <v>41822</v>
      </c>
      <c r="E924" s="2">
        <f t="shared" ca="1" si="77"/>
        <v>4.2356944434747685</v>
      </c>
      <c r="F924" s="2">
        <f t="shared" ca="1" si="76"/>
        <v>0</v>
      </c>
      <c r="G924" s="2"/>
      <c r="H924" t="str">
        <f t="shared" si="78"/>
        <v>July-14</v>
      </c>
      <c r="I924">
        <f t="shared" si="79"/>
        <v>2014</v>
      </c>
    </row>
    <row r="925" spans="4:9">
      <c r="D925" s="3">
        <f t="shared" si="80"/>
        <v>41823</v>
      </c>
      <c r="E925" s="2">
        <f t="shared" ca="1" si="77"/>
        <v>4.0474244943718629</v>
      </c>
      <c r="F925" s="2">
        <f t="shared" ca="1" si="76"/>
        <v>0</v>
      </c>
      <c r="G925" s="2"/>
      <c r="H925" t="str">
        <f t="shared" si="78"/>
        <v>July-14</v>
      </c>
      <c r="I925">
        <f t="shared" si="79"/>
        <v>2014</v>
      </c>
    </row>
    <row r="926" spans="4:9">
      <c r="D926" s="3">
        <f t="shared" si="80"/>
        <v>41824</v>
      </c>
      <c r="E926" s="2">
        <f t="shared" ca="1" si="77"/>
        <v>7.7189607227366643</v>
      </c>
      <c r="F926" s="2">
        <f t="shared" ca="1" si="76"/>
        <v>0</v>
      </c>
      <c r="G926" s="2"/>
      <c r="H926" t="str">
        <f t="shared" si="78"/>
        <v>July-14</v>
      </c>
      <c r="I926">
        <f t="shared" si="79"/>
        <v>2014</v>
      </c>
    </row>
    <row r="927" spans="4:9">
      <c r="D927" s="3">
        <f t="shared" si="80"/>
        <v>41825</v>
      </c>
      <c r="E927" s="2">
        <f t="shared" ca="1" si="77"/>
        <v>10.926232140780227</v>
      </c>
      <c r="F927" s="2">
        <f t="shared" ca="1" si="76"/>
        <v>0</v>
      </c>
      <c r="G927" s="2"/>
      <c r="H927" t="str">
        <f t="shared" si="78"/>
        <v>July-14</v>
      </c>
      <c r="I927">
        <f t="shared" si="79"/>
        <v>2014</v>
      </c>
    </row>
    <row r="928" spans="4:9">
      <c r="D928" s="3">
        <f t="shared" si="80"/>
        <v>41826</v>
      </c>
      <c r="E928" s="2">
        <f t="shared" ca="1" si="77"/>
        <v>14.521960605911007</v>
      </c>
      <c r="F928" s="2">
        <f t="shared" ca="1" si="76"/>
        <v>12.609803029555033</v>
      </c>
      <c r="G928" s="2"/>
      <c r="H928" t="str">
        <f t="shared" si="78"/>
        <v>July-14</v>
      </c>
      <c r="I928">
        <f t="shared" si="79"/>
        <v>2014</v>
      </c>
    </row>
    <row r="929" spans="4:9">
      <c r="D929" s="3">
        <f t="shared" si="80"/>
        <v>41827</v>
      </c>
      <c r="E929" s="2">
        <f t="shared" ca="1" si="77"/>
        <v>25.380872154749039</v>
      </c>
      <c r="F929" s="2">
        <f t="shared" ca="1" si="76"/>
        <v>66.904360773745196</v>
      </c>
      <c r="G929" s="2"/>
      <c r="H929" t="str">
        <f t="shared" si="78"/>
        <v>July-14</v>
      </c>
      <c r="I929">
        <f t="shared" si="79"/>
        <v>2014</v>
      </c>
    </row>
    <row r="930" spans="4:9">
      <c r="D930" s="3">
        <f t="shared" si="80"/>
        <v>41828</v>
      </c>
      <c r="E930" s="2">
        <f t="shared" ca="1" si="77"/>
        <v>7.8653306732186508</v>
      </c>
      <c r="F930" s="2">
        <f t="shared" ca="1" si="76"/>
        <v>0</v>
      </c>
      <c r="G930" s="2"/>
      <c r="H930" t="str">
        <f t="shared" si="78"/>
        <v>July-14</v>
      </c>
      <c r="I930">
        <f t="shared" si="79"/>
        <v>2014</v>
      </c>
    </row>
    <row r="931" spans="4:9">
      <c r="D931" s="3">
        <f t="shared" si="80"/>
        <v>41829</v>
      </c>
      <c r="E931" s="2">
        <f t="shared" ca="1" si="77"/>
        <v>4.4317147006230391</v>
      </c>
      <c r="F931" s="2">
        <f t="shared" ca="1" si="76"/>
        <v>0</v>
      </c>
      <c r="G931" s="2"/>
      <c r="H931" t="str">
        <f t="shared" si="78"/>
        <v>July-14</v>
      </c>
      <c r="I931">
        <f t="shared" si="79"/>
        <v>2014</v>
      </c>
    </row>
    <row r="932" spans="4:9">
      <c r="D932" s="3">
        <f t="shared" si="80"/>
        <v>41830</v>
      </c>
      <c r="E932" s="2">
        <f t="shared" ca="1" si="77"/>
        <v>5.988273150426707</v>
      </c>
      <c r="F932" s="2">
        <f t="shared" ca="1" si="76"/>
        <v>0</v>
      </c>
      <c r="G932" s="2"/>
      <c r="H932" t="str">
        <f t="shared" si="78"/>
        <v>July-14</v>
      </c>
      <c r="I932">
        <f t="shared" si="79"/>
        <v>2014</v>
      </c>
    </row>
    <row r="933" spans="4:9">
      <c r="D933" s="3">
        <f t="shared" si="80"/>
        <v>41831</v>
      </c>
      <c r="E933" s="2">
        <f t="shared" ca="1" si="77"/>
        <v>6.008841529033135</v>
      </c>
      <c r="F933" s="2">
        <f t="shared" ca="1" si="76"/>
        <v>0</v>
      </c>
      <c r="G933" s="2"/>
      <c r="H933" t="str">
        <f t="shared" si="78"/>
        <v>July-14</v>
      </c>
      <c r="I933">
        <f t="shared" si="79"/>
        <v>2014</v>
      </c>
    </row>
    <row r="934" spans="4:9">
      <c r="D934" s="3">
        <f t="shared" si="80"/>
        <v>41832</v>
      </c>
      <c r="E934" s="2">
        <f t="shared" ca="1" si="77"/>
        <v>8.2094798948028895</v>
      </c>
      <c r="F934" s="2">
        <f t="shared" ca="1" si="76"/>
        <v>0</v>
      </c>
      <c r="G934" s="2"/>
      <c r="H934" t="str">
        <f t="shared" si="78"/>
        <v>July-14</v>
      </c>
      <c r="I934">
        <f t="shared" si="79"/>
        <v>2014</v>
      </c>
    </row>
    <row r="935" spans="4:9">
      <c r="D935" s="3">
        <f t="shared" si="80"/>
        <v>41833</v>
      </c>
      <c r="E935" s="2">
        <f t="shared" ca="1" si="77"/>
        <v>11.665028744269685</v>
      </c>
      <c r="F935" s="2">
        <f t="shared" ca="1" si="76"/>
        <v>0</v>
      </c>
      <c r="G935" s="2"/>
      <c r="H935" t="str">
        <f t="shared" si="78"/>
        <v>July-14</v>
      </c>
      <c r="I935">
        <f t="shared" si="79"/>
        <v>2014</v>
      </c>
    </row>
    <row r="936" spans="4:9">
      <c r="D936" s="3">
        <f t="shared" si="80"/>
        <v>41834</v>
      </c>
      <c r="E936" s="2">
        <f t="shared" ca="1" si="77"/>
        <v>17.54465491244353</v>
      </c>
      <c r="F936" s="2">
        <f t="shared" ca="1" si="76"/>
        <v>27.72327456221765</v>
      </c>
      <c r="G936" s="2"/>
      <c r="H936" t="str">
        <f t="shared" si="78"/>
        <v>July-14</v>
      </c>
      <c r="I936">
        <f t="shared" si="79"/>
        <v>2014</v>
      </c>
    </row>
    <row r="937" spans="4:9">
      <c r="D937" s="3">
        <f t="shared" si="80"/>
        <v>41835</v>
      </c>
      <c r="E937" s="2">
        <f t="shared" ca="1" si="77"/>
        <v>18.176366312475292</v>
      </c>
      <c r="F937" s="2">
        <f t="shared" ca="1" si="76"/>
        <v>30.881831562376458</v>
      </c>
      <c r="G937" s="2"/>
      <c r="H937" t="str">
        <f t="shared" si="78"/>
        <v>July-14</v>
      </c>
      <c r="I937">
        <f t="shared" si="79"/>
        <v>2014</v>
      </c>
    </row>
    <row r="938" spans="4:9">
      <c r="D938" s="3">
        <f t="shared" si="80"/>
        <v>41836</v>
      </c>
      <c r="E938" s="2">
        <f t="shared" ca="1" si="77"/>
        <v>17.559450626578652</v>
      </c>
      <c r="F938" s="2">
        <f t="shared" ca="1" si="76"/>
        <v>27.79725313289326</v>
      </c>
      <c r="G938" s="2"/>
      <c r="H938" t="str">
        <f t="shared" si="78"/>
        <v>July-14</v>
      </c>
      <c r="I938">
        <f t="shared" si="79"/>
        <v>2014</v>
      </c>
    </row>
    <row r="939" spans="4:9">
      <c r="D939" s="3">
        <f t="shared" si="80"/>
        <v>41837</v>
      </c>
      <c r="E939" s="2">
        <f t="shared" ca="1" si="77"/>
        <v>10.383867279187974</v>
      </c>
      <c r="F939" s="2">
        <f t="shared" ca="1" si="76"/>
        <v>0</v>
      </c>
      <c r="G939" s="2"/>
      <c r="H939" t="str">
        <f t="shared" si="78"/>
        <v>July-14</v>
      </c>
      <c r="I939">
        <f t="shared" si="79"/>
        <v>2014</v>
      </c>
    </row>
    <row r="940" spans="4:9">
      <c r="D940" s="3">
        <f t="shared" si="80"/>
        <v>41838</v>
      </c>
      <c r="E940" s="2">
        <f t="shared" ca="1" si="77"/>
        <v>7.3558439137379086</v>
      </c>
      <c r="F940" s="2">
        <f t="shared" ca="1" si="76"/>
        <v>0</v>
      </c>
      <c r="G940" s="2"/>
      <c r="H940" t="str">
        <f t="shared" si="78"/>
        <v>July-14</v>
      </c>
      <c r="I940">
        <f t="shared" si="79"/>
        <v>2014</v>
      </c>
    </row>
    <row r="941" spans="4:9">
      <c r="D941" s="3">
        <f t="shared" si="80"/>
        <v>41839</v>
      </c>
      <c r="E941" s="2">
        <f t="shared" ca="1" si="77"/>
        <v>4.9065796391111913</v>
      </c>
      <c r="F941" s="2">
        <f t="shared" ca="1" si="76"/>
        <v>0</v>
      </c>
      <c r="G941" s="2"/>
      <c r="H941" t="str">
        <f t="shared" si="78"/>
        <v>July-14</v>
      </c>
      <c r="I941">
        <f t="shared" si="79"/>
        <v>2014</v>
      </c>
    </row>
    <row r="942" spans="4:9">
      <c r="D942" s="3">
        <f t="shared" si="80"/>
        <v>41840</v>
      </c>
      <c r="E942" s="2">
        <f t="shared" ca="1" si="77"/>
        <v>5.8406375353220126</v>
      </c>
      <c r="F942" s="2">
        <f t="shared" ca="1" si="76"/>
        <v>0</v>
      </c>
      <c r="G942" s="2"/>
      <c r="H942" t="str">
        <f t="shared" si="78"/>
        <v>July-14</v>
      </c>
      <c r="I942">
        <f t="shared" si="79"/>
        <v>2014</v>
      </c>
    </row>
    <row r="943" spans="4:9">
      <c r="D943" s="3">
        <f t="shared" si="80"/>
        <v>41841</v>
      </c>
      <c r="E943" s="2">
        <f t="shared" ca="1" si="77"/>
        <v>2.0684183215779424</v>
      </c>
      <c r="F943" s="2">
        <f t="shared" ca="1" si="76"/>
        <v>0</v>
      </c>
      <c r="G943" s="2"/>
      <c r="H943" t="str">
        <f t="shared" si="78"/>
        <v>July-14</v>
      </c>
      <c r="I943">
        <f t="shared" si="79"/>
        <v>2014</v>
      </c>
    </row>
    <row r="944" spans="4:9">
      <c r="D944" s="3">
        <f t="shared" si="80"/>
        <v>41842</v>
      </c>
      <c r="E944" s="2">
        <f t="shared" ca="1" si="77"/>
        <v>4.0719558086747494</v>
      </c>
      <c r="F944" s="2">
        <f t="shared" ca="1" si="76"/>
        <v>0</v>
      </c>
      <c r="G944" s="2"/>
      <c r="H944" t="str">
        <f t="shared" si="78"/>
        <v>July-14</v>
      </c>
      <c r="I944">
        <f t="shared" si="79"/>
        <v>2014</v>
      </c>
    </row>
    <row r="945" spans="4:9">
      <c r="D945" s="3">
        <f t="shared" si="80"/>
        <v>41843</v>
      </c>
      <c r="E945" s="2">
        <f t="shared" ca="1" si="77"/>
        <v>2.5574878231766109</v>
      </c>
      <c r="F945" s="2">
        <f t="shared" ca="1" si="76"/>
        <v>0</v>
      </c>
      <c r="G945" s="2"/>
      <c r="H945" t="str">
        <f t="shared" si="78"/>
        <v>July-14</v>
      </c>
      <c r="I945">
        <f t="shared" si="79"/>
        <v>2014</v>
      </c>
    </row>
    <row r="946" spans="4:9">
      <c r="D946" s="3">
        <f t="shared" si="80"/>
        <v>41844</v>
      </c>
      <c r="E946" s="2">
        <f t="shared" ca="1" si="77"/>
        <v>3.452372796137682</v>
      </c>
      <c r="F946" s="2">
        <f t="shared" ca="1" si="76"/>
        <v>0</v>
      </c>
      <c r="G946" s="2"/>
      <c r="H946" t="str">
        <f t="shared" si="78"/>
        <v>July-14</v>
      </c>
      <c r="I946">
        <f t="shared" si="79"/>
        <v>2014</v>
      </c>
    </row>
    <row r="947" spans="4:9">
      <c r="D947" s="3">
        <f t="shared" si="80"/>
        <v>41845</v>
      </c>
      <c r="E947" s="2">
        <f t="shared" ca="1" si="77"/>
        <v>2.6954467557783151</v>
      </c>
      <c r="F947" s="2">
        <f t="shared" ca="1" si="76"/>
        <v>0</v>
      </c>
      <c r="G947" s="2"/>
      <c r="H947" t="str">
        <f t="shared" si="78"/>
        <v>July-14</v>
      </c>
      <c r="I947">
        <f t="shared" si="79"/>
        <v>2014</v>
      </c>
    </row>
    <row r="948" spans="4:9">
      <c r="D948" s="3">
        <f t="shared" si="80"/>
        <v>41846</v>
      </c>
      <c r="E948" s="2">
        <f t="shared" ca="1" si="77"/>
        <v>2.9813976613260458</v>
      </c>
      <c r="F948" s="2">
        <f t="shared" ca="1" si="76"/>
        <v>0</v>
      </c>
      <c r="G948" s="2"/>
      <c r="H948" t="str">
        <f t="shared" si="78"/>
        <v>July-14</v>
      </c>
      <c r="I948">
        <f t="shared" si="79"/>
        <v>2014</v>
      </c>
    </row>
    <row r="949" spans="4:9">
      <c r="D949" s="3">
        <f t="shared" si="80"/>
        <v>41847</v>
      </c>
      <c r="E949" s="2">
        <f t="shared" ca="1" si="77"/>
        <v>4.8491648070002942</v>
      </c>
      <c r="F949" s="2">
        <f t="shared" ca="1" si="76"/>
        <v>0</v>
      </c>
      <c r="G949" s="2"/>
      <c r="H949" t="str">
        <f t="shared" si="78"/>
        <v>July-14</v>
      </c>
      <c r="I949">
        <f t="shared" si="79"/>
        <v>2014</v>
      </c>
    </row>
    <row r="950" spans="4:9">
      <c r="D950" s="3">
        <f t="shared" si="80"/>
        <v>41848</v>
      </c>
      <c r="E950" s="2">
        <f t="shared" ca="1" si="77"/>
        <v>7.6159000234930572</v>
      </c>
      <c r="F950" s="2">
        <f t="shared" ca="1" si="76"/>
        <v>0</v>
      </c>
      <c r="G950" s="2"/>
      <c r="H950" t="str">
        <f t="shared" si="78"/>
        <v>July-14</v>
      </c>
      <c r="I950">
        <f t="shared" si="79"/>
        <v>2014</v>
      </c>
    </row>
    <row r="951" spans="4:9">
      <c r="D951" s="3">
        <f t="shared" si="80"/>
        <v>41849</v>
      </c>
      <c r="E951" s="2">
        <f t="shared" ca="1" si="77"/>
        <v>13.912679938550891</v>
      </c>
      <c r="F951" s="2">
        <f t="shared" ca="1" si="76"/>
        <v>9.5633996927544551</v>
      </c>
      <c r="G951" s="2"/>
      <c r="H951" t="str">
        <f t="shared" si="78"/>
        <v>July-14</v>
      </c>
      <c r="I951">
        <f t="shared" si="79"/>
        <v>2014</v>
      </c>
    </row>
    <row r="952" spans="4:9">
      <c r="D952" s="3">
        <f t="shared" si="80"/>
        <v>41850</v>
      </c>
      <c r="E952" s="2">
        <f t="shared" ca="1" si="77"/>
        <v>23.87183921821261</v>
      </c>
      <c r="F952" s="2">
        <f t="shared" ca="1" si="76"/>
        <v>59.359196091063055</v>
      </c>
      <c r="G952" s="2"/>
      <c r="H952" t="str">
        <f t="shared" si="78"/>
        <v>July-14</v>
      </c>
      <c r="I952">
        <f t="shared" si="79"/>
        <v>2014</v>
      </c>
    </row>
    <row r="953" spans="4:9">
      <c r="D953" s="3">
        <f t="shared" si="80"/>
        <v>41851</v>
      </c>
      <c r="E953" s="2">
        <f t="shared" ca="1" si="77"/>
        <v>35.70236180699569</v>
      </c>
      <c r="F953" s="2">
        <f t="shared" ca="1" si="76"/>
        <v>118.51180903497846</v>
      </c>
      <c r="G953" s="2"/>
      <c r="H953" t="str">
        <f t="shared" si="78"/>
        <v>July-14</v>
      </c>
      <c r="I953">
        <f t="shared" si="79"/>
        <v>2014</v>
      </c>
    </row>
    <row r="954" spans="4:9">
      <c r="D954" s="3">
        <f t="shared" si="80"/>
        <v>41852</v>
      </c>
      <c r="E954" s="2">
        <f t="shared" ca="1" si="77"/>
        <v>33.883040551930904</v>
      </c>
      <c r="F954" s="2">
        <f t="shared" ca="1" si="76"/>
        <v>109.41520275965452</v>
      </c>
      <c r="G954" s="2"/>
      <c r="H954" t="str">
        <f t="shared" si="78"/>
        <v>August-14</v>
      </c>
      <c r="I954">
        <f t="shared" si="79"/>
        <v>2014</v>
      </c>
    </row>
    <row r="955" spans="4:9">
      <c r="D955" s="3">
        <f t="shared" si="80"/>
        <v>41853</v>
      </c>
      <c r="E955" s="2">
        <f t="shared" ca="1" si="77"/>
        <v>31.983207703630431</v>
      </c>
      <c r="F955" s="2">
        <f t="shared" ca="1" si="76"/>
        <v>99.916038518152149</v>
      </c>
      <c r="G955" s="2"/>
      <c r="H955" t="str">
        <f t="shared" si="78"/>
        <v>August-14</v>
      </c>
      <c r="I955">
        <f t="shared" si="79"/>
        <v>2014</v>
      </c>
    </row>
    <row r="956" spans="4:9">
      <c r="D956" s="3">
        <f t="shared" si="80"/>
        <v>41854</v>
      </c>
      <c r="E956" s="2">
        <f t="shared" ca="1" si="77"/>
        <v>45.50179741742572</v>
      </c>
      <c r="F956" s="2">
        <f t="shared" ca="1" si="76"/>
        <v>167.50898708712862</v>
      </c>
      <c r="G956" s="2"/>
      <c r="H956" t="str">
        <f t="shared" si="78"/>
        <v>August-14</v>
      </c>
      <c r="I956">
        <f t="shared" si="79"/>
        <v>2014</v>
      </c>
    </row>
    <row r="957" spans="4:9">
      <c r="D957" s="3">
        <f t="shared" si="80"/>
        <v>41855</v>
      </c>
      <c r="E957" s="2">
        <f t="shared" ca="1" si="77"/>
        <v>21.179713304431914</v>
      </c>
      <c r="F957" s="2">
        <f t="shared" ca="1" si="76"/>
        <v>45.89856652215957</v>
      </c>
      <c r="G957" s="2"/>
      <c r="H957" t="str">
        <f t="shared" si="78"/>
        <v>August-14</v>
      </c>
      <c r="I957">
        <f t="shared" si="79"/>
        <v>2014</v>
      </c>
    </row>
    <row r="958" spans="4:9">
      <c r="D958" s="3">
        <f t="shared" si="80"/>
        <v>41856</v>
      </c>
      <c r="E958" s="2">
        <f t="shared" ca="1" si="77"/>
        <v>30.724979589588305</v>
      </c>
      <c r="F958" s="2">
        <f t="shared" ca="1" si="76"/>
        <v>93.62489794794152</v>
      </c>
      <c r="G958" s="2"/>
      <c r="H958" t="str">
        <f t="shared" si="78"/>
        <v>August-14</v>
      </c>
      <c r="I958">
        <f t="shared" si="79"/>
        <v>2014</v>
      </c>
    </row>
    <row r="959" spans="4:9">
      <c r="D959" s="3">
        <f t="shared" si="80"/>
        <v>41857</v>
      </c>
      <c r="E959" s="2">
        <f t="shared" ca="1" si="77"/>
        <v>32.618991936620738</v>
      </c>
      <c r="F959" s="2">
        <f t="shared" ca="1" si="76"/>
        <v>103.0949596831037</v>
      </c>
      <c r="G959" s="2"/>
      <c r="H959" t="str">
        <f t="shared" si="78"/>
        <v>August-14</v>
      </c>
      <c r="I959">
        <f t="shared" si="79"/>
        <v>2014</v>
      </c>
    </row>
    <row r="960" spans="4:9">
      <c r="D960" s="3">
        <f t="shared" si="80"/>
        <v>41858</v>
      </c>
      <c r="E960" s="2">
        <f t="shared" ca="1" si="77"/>
        <v>51.478844807579868</v>
      </c>
      <c r="F960" s="2">
        <f t="shared" ca="1" si="76"/>
        <v>197.39422403789933</v>
      </c>
      <c r="G960" s="2"/>
      <c r="H960" t="str">
        <f t="shared" si="78"/>
        <v>August-14</v>
      </c>
      <c r="I960">
        <f t="shared" si="79"/>
        <v>2014</v>
      </c>
    </row>
    <row r="961" spans="4:9">
      <c r="D961" s="3">
        <f t="shared" si="80"/>
        <v>41859</v>
      </c>
      <c r="E961" s="2">
        <f t="shared" ca="1" si="77"/>
        <v>8.4250073815700617</v>
      </c>
      <c r="F961" s="2">
        <f t="shared" ca="1" si="76"/>
        <v>0</v>
      </c>
      <c r="G961" s="2"/>
      <c r="H961" t="str">
        <f t="shared" si="78"/>
        <v>August-14</v>
      </c>
      <c r="I961">
        <f t="shared" si="79"/>
        <v>2014</v>
      </c>
    </row>
    <row r="962" spans="4:9">
      <c r="D962" s="3">
        <f t="shared" si="80"/>
        <v>41860</v>
      </c>
      <c r="E962" s="2">
        <f t="shared" ca="1" si="77"/>
        <v>7.8044047564034944</v>
      </c>
      <c r="F962" s="2">
        <f t="shared" ca="1" si="76"/>
        <v>0</v>
      </c>
      <c r="G962" s="2"/>
      <c r="H962" t="str">
        <f t="shared" si="78"/>
        <v>August-14</v>
      </c>
      <c r="I962">
        <f t="shared" si="79"/>
        <v>2014</v>
      </c>
    </row>
    <row r="963" spans="4:9">
      <c r="D963" s="3">
        <f t="shared" si="80"/>
        <v>41861</v>
      </c>
      <c r="E963" s="2">
        <f t="shared" ca="1" si="77"/>
        <v>5.6547864302846671</v>
      </c>
      <c r="F963" s="2">
        <f t="shared" ca="1" si="76"/>
        <v>0</v>
      </c>
      <c r="G963" s="2"/>
      <c r="H963" t="str">
        <f t="shared" si="78"/>
        <v>August-14</v>
      </c>
      <c r="I963">
        <f t="shared" si="79"/>
        <v>2014</v>
      </c>
    </row>
    <row r="964" spans="4:9">
      <c r="D964" s="3">
        <f t="shared" si="80"/>
        <v>41862</v>
      </c>
      <c r="E964" s="2">
        <f t="shared" ca="1" si="77"/>
        <v>4.5916490646631338</v>
      </c>
      <c r="F964" s="2">
        <f t="shared" ca="1" si="76"/>
        <v>0</v>
      </c>
      <c r="G964" s="2"/>
      <c r="H964" t="str">
        <f t="shared" si="78"/>
        <v>August-14</v>
      </c>
      <c r="I964">
        <f t="shared" si="79"/>
        <v>2014</v>
      </c>
    </row>
    <row r="965" spans="4:9">
      <c r="D965" s="3">
        <f t="shared" si="80"/>
        <v>41863</v>
      </c>
      <c r="E965" s="2">
        <f t="shared" ca="1" si="77"/>
        <v>5.9071283073251912</v>
      </c>
      <c r="F965" s="2">
        <f t="shared" ca="1" si="76"/>
        <v>0</v>
      </c>
      <c r="G965" s="2"/>
      <c r="H965" t="str">
        <f t="shared" si="78"/>
        <v>August-14</v>
      </c>
      <c r="I965">
        <f t="shared" si="79"/>
        <v>2014</v>
      </c>
    </row>
    <row r="966" spans="4:9">
      <c r="D966" s="3">
        <f t="shared" si="80"/>
        <v>41864</v>
      </c>
      <c r="E966" s="2">
        <f t="shared" ca="1" si="77"/>
        <v>10.519544973469914</v>
      </c>
      <c r="F966" s="2">
        <f t="shared" ca="1" si="76"/>
        <v>0</v>
      </c>
      <c r="G966" s="2"/>
      <c r="H966" t="str">
        <f t="shared" si="78"/>
        <v>August-14</v>
      </c>
      <c r="I966">
        <f t="shared" si="79"/>
        <v>2014</v>
      </c>
    </row>
    <row r="967" spans="4:9">
      <c r="D967" s="3">
        <f t="shared" si="80"/>
        <v>41865</v>
      </c>
      <c r="E967" s="2">
        <f t="shared" ca="1" si="77"/>
        <v>4.6327864643362089</v>
      </c>
      <c r="F967" s="2">
        <f t="shared" ca="1" si="76"/>
        <v>0</v>
      </c>
      <c r="G967" s="2"/>
      <c r="H967" t="str">
        <f t="shared" si="78"/>
        <v>August-14</v>
      </c>
      <c r="I967">
        <f t="shared" si="79"/>
        <v>2014</v>
      </c>
    </row>
    <row r="968" spans="4:9">
      <c r="D968" s="3">
        <f t="shared" si="80"/>
        <v>41866</v>
      </c>
      <c r="E968" s="2">
        <f t="shared" ca="1" si="77"/>
        <v>5.9372780603141413</v>
      </c>
      <c r="F968" s="2">
        <f t="shared" ca="1" si="76"/>
        <v>0</v>
      </c>
      <c r="G968" s="2"/>
      <c r="H968" t="str">
        <f t="shared" si="78"/>
        <v>August-14</v>
      </c>
      <c r="I968">
        <f t="shared" si="79"/>
        <v>2014</v>
      </c>
    </row>
    <row r="969" spans="4:9">
      <c r="D969" s="3">
        <f t="shared" si="80"/>
        <v>41867</v>
      </c>
      <c r="E969" s="2">
        <f t="shared" ca="1" si="77"/>
        <v>5.3850926672681005</v>
      </c>
      <c r="F969" s="2">
        <f t="shared" ca="1" si="76"/>
        <v>0</v>
      </c>
      <c r="G969" s="2"/>
      <c r="H969" t="str">
        <f t="shared" si="78"/>
        <v>August-14</v>
      </c>
      <c r="I969">
        <f t="shared" si="79"/>
        <v>2014</v>
      </c>
    </row>
    <row r="970" spans="4:9">
      <c r="D970" s="3">
        <f t="shared" si="80"/>
        <v>41868</v>
      </c>
      <c r="E970" s="2">
        <f t="shared" ca="1" si="77"/>
        <v>3.5489019274911535</v>
      </c>
      <c r="F970" s="2">
        <f t="shared" ca="1" si="76"/>
        <v>0</v>
      </c>
      <c r="G970" s="2"/>
      <c r="H970" t="str">
        <f t="shared" si="78"/>
        <v>August-14</v>
      </c>
      <c r="I970">
        <f t="shared" si="79"/>
        <v>2014</v>
      </c>
    </row>
    <row r="971" spans="4:9">
      <c r="D971" s="3">
        <f t="shared" si="80"/>
        <v>41869</v>
      </c>
      <c r="E971" s="2">
        <f t="shared" ca="1" si="77"/>
        <v>3.8380592765706636</v>
      </c>
      <c r="F971" s="2">
        <f t="shared" ref="F971:F1034" ca="1" si="81">MAX((E971-$F$7)*$F$6,0)</f>
        <v>0</v>
      </c>
      <c r="G971" s="2"/>
      <c r="H971" t="str">
        <f t="shared" si="78"/>
        <v>August-14</v>
      </c>
      <c r="I971">
        <f t="shared" si="79"/>
        <v>2014</v>
      </c>
    </row>
    <row r="972" spans="4:9">
      <c r="D972" s="3">
        <f t="shared" si="80"/>
        <v>41870</v>
      </c>
      <c r="E972" s="2">
        <f t="shared" ref="E972:E1035" ca="1" si="82">E971+E971*NORMSINV(RAND())*$E$2+$E$3*($E$4-E971)</f>
        <v>2.9893283699289888</v>
      </c>
      <c r="F972" s="2">
        <f t="shared" ca="1" si="81"/>
        <v>0</v>
      </c>
      <c r="G972" s="2"/>
      <c r="H972" t="str">
        <f t="shared" ref="H972:H1035" si="83">TEXT(D972,"mmmm-yy")</f>
        <v>August-14</v>
      </c>
      <c r="I972">
        <f t="shared" ref="I972:I1035" si="84">YEAR(D972)</f>
        <v>2014</v>
      </c>
    </row>
    <row r="973" spans="4:9">
      <c r="D973" s="3">
        <f t="shared" ref="D973:D1036" si="85">D972+1</f>
        <v>41871</v>
      </c>
      <c r="E973" s="2">
        <f t="shared" ca="1" si="82"/>
        <v>4.1221433447675171</v>
      </c>
      <c r="F973" s="2">
        <f t="shared" ca="1" si="81"/>
        <v>0</v>
      </c>
      <c r="G973" s="2"/>
      <c r="H973" t="str">
        <f t="shared" si="83"/>
        <v>August-14</v>
      </c>
      <c r="I973">
        <f t="shared" si="84"/>
        <v>2014</v>
      </c>
    </row>
    <row r="974" spans="4:9">
      <c r="D974" s="3">
        <f t="shared" si="85"/>
        <v>41872</v>
      </c>
      <c r="E974" s="2">
        <f t="shared" ca="1" si="82"/>
        <v>4.6470727903246694</v>
      </c>
      <c r="F974" s="2">
        <f t="shared" ca="1" si="81"/>
        <v>0</v>
      </c>
      <c r="G974" s="2"/>
      <c r="H974" t="str">
        <f t="shared" si="83"/>
        <v>August-14</v>
      </c>
      <c r="I974">
        <f t="shared" si="84"/>
        <v>2014</v>
      </c>
    </row>
    <row r="975" spans="4:9">
      <c r="D975" s="3">
        <f t="shared" si="85"/>
        <v>41873</v>
      </c>
      <c r="E975" s="2">
        <f t="shared" ca="1" si="82"/>
        <v>7.1365616314670772</v>
      </c>
      <c r="F975" s="2">
        <f t="shared" ca="1" si="81"/>
        <v>0</v>
      </c>
      <c r="G975" s="2"/>
      <c r="H975" t="str">
        <f t="shared" si="83"/>
        <v>August-14</v>
      </c>
      <c r="I975">
        <f t="shared" si="84"/>
        <v>2014</v>
      </c>
    </row>
    <row r="976" spans="4:9">
      <c r="D976" s="3">
        <f t="shared" si="85"/>
        <v>41874</v>
      </c>
      <c r="E976" s="2">
        <f t="shared" ca="1" si="82"/>
        <v>5.5503509837227512</v>
      </c>
      <c r="F976" s="2">
        <f t="shared" ca="1" si="81"/>
        <v>0</v>
      </c>
      <c r="G976" s="2"/>
      <c r="H976" t="str">
        <f t="shared" si="83"/>
        <v>August-14</v>
      </c>
      <c r="I976">
        <f t="shared" si="84"/>
        <v>2014</v>
      </c>
    </row>
    <row r="977" spans="4:9">
      <c r="D977" s="3">
        <f t="shared" si="85"/>
        <v>41875</v>
      </c>
      <c r="E977" s="2">
        <f t="shared" ca="1" si="82"/>
        <v>4.1073975873505431</v>
      </c>
      <c r="F977" s="2">
        <f t="shared" ca="1" si="81"/>
        <v>0</v>
      </c>
      <c r="G977" s="2"/>
      <c r="H977" t="str">
        <f t="shared" si="83"/>
        <v>August-14</v>
      </c>
      <c r="I977">
        <f t="shared" si="84"/>
        <v>2014</v>
      </c>
    </row>
    <row r="978" spans="4:9">
      <c r="D978" s="3">
        <f t="shared" si="85"/>
        <v>41876</v>
      </c>
      <c r="E978" s="2">
        <f t="shared" ca="1" si="82"/>
        <v>6.6465031103182675</v>
      </c>
      <c r="F978" s="2">
        <f t="shared" ca="1" si="81"/>
        <v>0</v>
      </c>
      <c r="G978" s="2"/>
      <c r="H978" t="str">
        <f t="shared" si="83"/>
        <v>August-14</v>
      </c>
      <c r="I978">
        <f t="shared" si="84"/>
        <v>2014</v>
      </c>
    </row>
    <row r="979" spans="4:9">
      <c r="D979" s="3">
        <f t="shared" si="85"/>
        <v>41877</v>
      </c>
      <c r="E979" s="2">
        <f t="shared" ca="1" si="82"/>
        <v>8.3019815039731206</v>
      </c>
      <c r="F979" s="2">
        <f t="shared" ca="1" si="81"/>
        <v>0</v>
      </c>
      <c r="G979" s="2"/>
      <c r="H979" t="str">
        <f t="shared" si="83"/>
        <v>August-14</v>
      </c>
      <c r="I979">
        <f t="shared" si="84"/>
        <v>2014</v>
      </c>
    </row>
    <row r="980" spans="4:9">
      <c r="D980" s="3">
        <f t="shared" si="85"/>
        <v>41878</v>
      </c>
      <c r="E980" s="2">
        <f t="shared" ca="1" si="82"/>
        <v>6.9508929041626422</v>
      </c>
      <c r="F980" s="2">
        <f t="shared" ca="1" si="81"/>
        <v>0</v>
      </c>
      <c r="G980" s="2"/>
      <c r="H980" t="str">
        <f t="shared" si="83"/>
        <v>August-14</v>
      </c>
      <c r="I980">
        <f t="shared" si="84"/>
        <v>2014</v>
      </c>
    </row>
    <row r="981" spans="4:9">
      <c r="D981" s="3">
        <f t="shared" si="85"/>
        <v>41879</v>
      </c>
      <c r="E981" s="2">
        <f t="shared" ca="1" si="82"/>
        <v>8.6300887964593418</v>
      </c>
      <c r="F981" s="2">
        <f t="shared" ca="1" si="81"/>
        <v>0</v>
      </c>
      <c r="G981" s="2"/>
      <c r="H981" t="str">
        <f t="shared" si="83"/>
        <v>August-14</v>
      </c>
      <c r="I981">
        <f t="shared" si="84"/>
        <v>2014</v>
      </c>
    </row>
    <row r="982" spans="4:9">
      <c r="D982" s="3">
        <f t="shared" si="85"/>
        <v>41880</v>
      </c>
      <c r="E982" s="2">
        <f t="shared" ca="1" si="82"/>
        <v>4.4309594838660535</v>
      </c>
      <c r="F982" s="2">
        <f t="shared" ca="1" si="81"/>
        <v>0</v>
      </c>
      <c r="G982" s="2"/>
      <c r="H982" t="str">
        <f t="shared" si="83"/>
        <v>August-14</v>
      </c>
      <c r="I982">
        <f t="shared" si="84"/>
        <v>2014</v>
      </c>
    </row>
    <row r="983" spans="4:9">
      <c r="D983" s="3">
        <f t="shared" si="85"/>
        <v>41881</v>
      </c>
      <c r="E983" s="2">
        <f t="shared" ca="1" si="82"/>
        <v>2.5712787166211015</v>
      </c>
      <c r="F983" s="2">
        <f t="shared" ca="1" si="81"/>
        <v>0</v>
      </c>
      <c r="G983" s="2"/>
      <c r="H983" t="str">
        <f t="shared" si="83"/>
        <v>August-14</v>
      </c>
      <c r="I983">
        <f t="shared" si="84"/>
        <v>2014</v>
      </c>
    </row>
    <row r="984" spans="4:9">
      <c r="D984" s="3">
        <f t="shared" si="85"/>
        <v>41882</v>
      </c>
      <c r="E984" s="2">
        <f t="shared" ca="1" si="82"/>
        <v>4.464994347644538</v>
      </c>
      <c r="F984" s="2">
        <f t="shared" ca="1" si="81"/>
        <v>0</v>
      </c>
      <c r="G984" s="2"/>
      <c r="H984" t="str">
        <f t="shared" si="83"/>
        <v>August-14</v>
      </c>
      <c r="I984">
        <f t="shared" si="84"/>
        <v>2014</v>
      </c>
    </row>
    <row r="985" spans="4:9">
      <c r="D985" s="3">
        <f t="shared" si="85"/>
        <v>41883</v>
      </c>
      <c r="E985" s="2">
        <f t="shared" ca="1" si="82"/>
        <v>4.2833848067456923</v>
      </c>
      <c r="F985" s="2">
        <f t="shared" ca="1" si="81"/>
        <v>0</v>
      </c>
      <c r="G985" s="2"/>
      <c r="H985" t="str">
        <f t="shared" si="83"/>
        <v>September-14</v>
      </c>
      <c r="I985">
        <f t="shared" si="84"/>
        <v>2014</v>
      </c>
    </row>
    <row r="986" spans="4:9">
      <c r="D986" s="3">
        <f t="shared" si="85"/>
        <v>41884</v>
      </c>
      <c r="E986" s="2">
        <f t="shared" ca="1" si="82"/>
        <v>4.1456964866598653</v>
      </c>
      <c r="F986" s="2">
        <f t="shared" ca="1" si="81"/>
        <v>0</v>
      </c>
      <c r="G986" s="2"/>
      <c r="H986" t="str">
        <f t="shared" si="83"/>
        <v>September-14</v>
      </c>
      <c r="I986">
        <f t="shared" si="84"/>
        <v>2014</v>
      </c>
    </row>
    <row r="987" spans="4:9">
      <c r="D987" s="3">
        <f t="shared" si="85"/>
        <v>41885</v>
      </c>
      <c r="E987" s="2">
        <f t="shared" ca="1" si="82"/>
        <v>2.8374202864572169</v>
      </c>
      <c r="F987" s="2">
        <f t="shared" ca="1" si="81"/>
        <v>0</v>
      </c>
      <c r="G987" s="2"/>
      <c r="H987" t="str">
        <f t="shared" si="83"/>
        <v>September-14</v>
      </c>
      <c r="I987">
        <f t="shared" si="84"/>
        <v>2014</v>
      </c>
    </row>
    <row r="988" spans="4:9">
      <c r="D988" s="3">
        <f t="shared" si="85"/>
        <v>41886</v>
      </c>
      <c r="E988" s="2">
        <f t="shared" ca="1" si="82"/>
        <v>5.5397247406221446</v>
      </c>
      <c r="F988" s="2">
        <f t="shared" ca="1" si="81"/>
        <v>0</v>
      </c>
      <c r="G988" s="2"/>
      <c r="H988" t="str">
        <f t="shared" si="83"/>
        <v>September-14</v>
      </c>
      <c r="I988">
        <f t="shared" si="84"/>
        <v>2014</v>
      </c>
    </row>
    <row r="989" spans="4:9">
      <c r="D989" s="3">
        <f t="shared" si="85"/>
        <v>41887</v>
      </c>
      <c r="E989" s="2">
        <f t="shared" ca="1" si="82"/>
        <v>7.9668131858817866</v>
      </c>
      <c r="F989" s="2">
        <f t="shared" ca="1" si="81"/>
        <v>0</v>
      </c>
      <c r="G989" s="2"/>
      <c r="H989" t="str">
        <f t="shared" si="83"/>
        <v>September-14</v>
      </c>
      <c r="I989">
        <f t="shared" si="84"/>
        <v>2014</v>
      </c>
    </row>
    <row r="990" spans="4:9">
      <c r="D990" s="3">
        <f t="shared" si="85"/>
        <v>41888</v>
      </c>
      <c r="E990" s="2">
        <f t="shared" ca="1" si="82"/>
        <v>-1.2100055643088083</v>
      </c>
      <c r="F990" s="2">
        <f t="shared" ca="1" si="81"/>
        <v>0</v>
      </c>
      <c r="G990" s="2"/>
      <c r="H990" t="str">
        <f t="shared" si="83"/>
        <v>September-14</v>
      </c>
      <c r="I990">
        <f t="shared" si="84"/>
        <v>2014</v>
      </c>
    </row>
    <row r="991" spans="4:9">
      <c r="D991" s="3">
        <f t="shared" si="85"/>
        <v>41889</v>
      </c>
      <c r="E991" s="2">
        <f t="shared" ca="1" si="82"/>
        <v>0.55298354087579726</v>
      </c>
      <c r="F991" s="2">
        <f t="shared" ca="1" si="81"/>
        <v>0</v>
      </c>
      <c r="G991" s="2"/>
      <c r="H991" t="str">
        <f t="shared" si="83"/>
        <v>September-14</v>
      </c>
      <c r="I991">
        <f t="shared" si="84"/>
        <v>2014</v>
      </c>
    </row>
    <row r="992" spans="4:9">
      <c r="D992" s="3">
        <f t="shared" si="85"/>
        <v>41890</v>
      </c>
      <c r="E992" s="2">
        <f t="shared" ca="1" si="82"/>
        <v>1.7600017039486957</v>
      </c>
      <c r="F992" s="2">
        <f t="shared" ca="1" si="81"/>
        <v>0</v>
      </c>
      <c r="G992" s="2"/>
      <c r="H992" t="str">
        <f t="shared" si="83"/>
        <v>September-14</v>
      </c>
      <c r="I992">
        <f t="shared" si="84"/>
        <v>2014</v>
      </c>
    </row>
    <row r="993" spans="4:9">
      <c r="D993" s="3">
        <f t="shared" si="85"/>
        <v>41891</v>
      </c>
      <c r="E993" s="2">
        <f t="shared" ca="1" si="82"/>
        <v>4.1737268402962604</v>
      </c>
      <c r="F993" s="2">
        <f t="shared" ca="1" si="81"/>
        <v>0</v>
      </c>
      <c r="G993" s="2"/>
      <c r="H993" t="str">
        <f t="shared" si="83"/>
        <v>September-14</v>
      </c>
      <c r="I993">
        <f t="shared" si="84"/>
        <v>2014</v>
      </c>
    </row>
    <row r="994" spans="4:9">
      <c r="D994" s="3">
        <f t="shared" si="85"/>
        <v>41892</v>
      </c>
      <c r="E994" s="2">
        <f t="shared" ca="1" si="82"/>
        <v>5.8766257775882211</v>
      </c>
      <c r="F994" s="2">
        <f t="shared" ca="1" si="81"/>
        <v>0</v>
      </c>
      <c r="G994" s="2"/>
      <c r="H994" t="str">
        <f t="shared" si="83"/>
        <v>September-14</v>
      </c>
      <c r="I994">
        <f t="shared" si="84"/>
        <v>2014</v>
      </c>
    </row>
    <row r="995" spans="4:9">
      <c r="D995" s="3">
        <f t="shared" si="85"/>
        <v>41893</v>
      </c>
      <c r="E995" s="2">
        <f t="shared" ca="1" si="82"/>
        <v>4.3013591288454212</v>
      </c>
      <c r="F995" s="2">
        <f t="shared" ca="1" si="81"/>
        <v>0</v>
      </c>
      <c r="G995" s="2"/>
      <c r="H995" t="str">
        <f t="shared" si="83"/>
        <v>September-14</v>
      </c>
      <c r="I995">
        <f t="shared" si="84"/>
        <v>2014</v>
      </c>
    </row>
    <row r="996" spans="4:9">
      <c r="D996" s="3">
        <f t="shared" si="85"/>
        <v>41894</v>
      </c>
      <c r="E996" s="2">
        <f t="shared" ca="1" si="82"/>
        <v>8.4796920394461122</v>
      </c>
      <c r="F996" s="2">
        <f t="shared" ca="1" si="81"/>
        <v>0</v>
      </c>
      <c r="G996" s="2"/>
      <c r="H996" t="str">
        <f t="shared" si="83"/>
        <v>September-14</v>
      </c>
      <c r="I996">
        <f t="shared" si="84"/>
        <v>2014</v>
      </c>
    </row>
    <row r="997" spans="4:9">
      <c r="D997" s="3">
        <f t="shared" si="85"/>
        <v>41895</v>
      </c>
      <c r="E997" s="2">
        <f t="shared" ca="1" si="82"/>
        <v>11.40262134006611</v>
      </c>
      <c r="F997" s="2">
        <f t="shared" ca="1" si="81"/>
        <v>0</v>
      </c>
      <c r="G997" s="2"/>
      <c r="H997" t="str">
        <f t="shared" si="83"/>
        <v>September-14</v>
      </c>
      <c r="I997">
        <f t="shared" si="84"/>
        <v>2014</v>
      </c>
    </row>
    <row r="998" spans="4:9">
      <c r="D998" s="3">
        <f t="shared" si="85"/>
        <v>41896</v>
      </c>
      <c r="E998" s="2">
        <f t="shared" ca="1" si="82"/>
        <v>9.8586967398336096</v>
      </c>
      <c r="F998" s="2">
        <f t="shared" ca="1" si="81"/>
        <v>0</v>
      </c>
      <c r="G998" s="2"/>
      <c r="H998" t="str">
        <f t="shared" si="83"/>
        <v>September-14</v>
      </c>
      <c r="I998">
        <f t="shared" si="84"/>
        <v>2014</v>
      </c>
    </row>
    <row r="999" spans="4:9">
      <c r="D999" s="3">
        <f t="shared" si="85"/>
        <v>41897</v>
      </c>
      <c r="E999" s="2">
        <f t="shared" ca="1" si="82"/>
        <v>5.3163744663493775</v>
      </c>
      <c r="F999" s="2">
        <f t="shared" ca="1" si="81"/>
        <v>0</v>
      </c>
      <c r="G999" s="2"/>
      <c r="H999" t="str">
        <f t="shared" si="83"/>
        <v>September-14</v>
      </c>
      <c r="I999">
        <f t="shared" si="84"/>
        <v>2014</v>
      </c>
    </row>
    <row r="1000" spans="4:9">
      <c r="D1000" s="3">
        <f t="shared" si="85"/>
        <v>41898</v>
      </c>
      <c r="E1000" s="2">
        <f t="shared" ca="1" si="82"/>
        <v>4.8663918165862876</v>
      </c>
      <c r="F1000" s="2">
        <f t="shared" ca="1" si="81"/>
        <v>0</v>
      </c>
      <c r="G1000" s="2"/>
      <c r="H1000" t="str">
        <f t="shared" si="83"/>
        <v>September-14</v>
      </c>
      <c r="I1000">
        <f t="shared" si="84"/>
        <v>2014</v>
      </c>
    </row>
    <row r="1001" spans="4:9">
      <c r="D1001" s="3">
        <f t="shared" si="85"/>
        <v>41899</v>
      </c>
      <c r="E1001" s="2">
        <f t="shared" ca="1" si="82"/>
        <v>4.9642255167942935</v>
      </c>
      <c r="F1001" s="2">
        <f t="shared" ca="1" si="81"/>
        <v>0</v>
      </c>
      <c r="G1001" s="2"/>
      <c r="H1001" t="str">
        <f t="shared" si="83"/>
        <v>September-14</v>
      </c>
      <c r="I1001">
        <f t="shared" si="84"/>
        <v>2014</v>
      </c>
    </row>
    <row r="1002" spans="4:9">
      <c r="D1002" s="3">
        <f t="shared" si="85"/>
        <v>41900</v>
      </c>
      <c r="E1002" s="2">
        <f t="shared" ca="1" si="82"/>
        <v>6.1516001283960984</v>
      </c>
      <c r="F1002" s="2">
        <f t="shared" ca="1" si="81"/>
        <v>0</v>
      </c>
      <c r="G1002" s="2"/>
      <c r="H1002" t="str">
        <f t="shared" si="83"/>
        <v>September-14</v>
      </c>
      <c r="I1002">
        <f t="shared" si="84"/>
        <v>2014</v>
      </c>
    </row>
    <row r="1003" spans="4:9">
      <c r="D1003" s="3">
        <f t="shared" si="85"/>
        <v>41901</v>
      </c>
      <c r="E1003" s="2">
        <f t="shared" ca="1" si="82"/>
        <v>3.4821212174188707</v>
      </c>
      <c r="F1003" s="2">
        <f t="shared" ca="1" si="81"/>
        <v>0</v>
      </c>
      <c r="G1003" s="2"/>
      <c r="H1003" t="str">
        <f t="shared" si="83"/>
        <v>September-14</v>
      </c>
      <c r="I1003">
        <f t="shared" si="84"/>
        <v>2014</v>
      </c>
    </row>
    <row r="1004" spans="4:9">
      <c r="D1004" s="3">
        <f t="shared" si="85"/>
        <v>41902</v>
      </c>
      <c r="E1004" s="2">
        <f t="shared" ca="1" si="82"/>
        <v>4.6201029747620117</v>
      </c>
      <c r="F1004" s="2">
        <f t="shared" ca="1" si="81"/>
        <v>0</v>
      </c>
      <c r="G1004" s="2"/>
      <c r="H1004" t="str">
        <f t="shared" si="83"/>
        <v>September-14</v>
      </c>
      <c r="I1004">
        <f t="shared" si="84"/>
        <v>2014</v>
      </c>
    </row>
    <row r="1005" spans="4:9">
      <c r="D1005" s="3">
        <f t="shared" si="85"/>
        <v>41903</v>
      </c>
      <c r="E1005" s="2">
        <f t="shared" ca="1" si="82"/>
        <v>2.4642756484453128</v>
      </c>
      <c r="F1005" s="2">
        <f t="shared" ca="1" si="81"/>
        <v>0</v>
      </c>
      <c r="G1005" s="2"/>
      <c r="H1005" t="str">
        <f t="shared" si="83"/>
        <v>September-14</v>
      </c>
      <c r="I1005">
        <f t="shared" si="84"/>
        <v>2014</v>
      </c>
    </row>
    <row r="1006" spans="4:9">
      <c r="D1006" s="3">
        <f t="shared" si="85"/>
        <v>41904</v>
      </c>
      <c r="E1006" s="2">
        <f t="shared" ca="1" si="82"/>
        <v>1.9107117060054721</v>
      </c>
      <c r="F1006" s="2">
        <f t="shared" ca="1" si="81"/>
        <v>0</v>
      </c>
      <c r="G1006" s="2"/>
      <c r="H1006" t="str">
        <f t="shared" si="83"/>
        <v>September-14</v>
      </c>
      <c r="I1006">
        <f t="shared" si="84"/>
        <v>2014</v>
      </c>
    </row>
    <row r="1007" spans="4:9">
      <c r="D1007" s="3">
        <f t="shared" si="85"/>
        <v>41905</v>
      </c>
      <c r="E1007" s="2">
        <f t="shared" ca="1" si="82"/>
        <v>3.4571321259267402</v>
      </c>
      <c r="F1007" s="2">
        <f t="shared" ca="1" si="81"/>
        <v>0</v>
      </c>
      <c r="G1007" s="2"/>
      <c r="H1007" t="str">
        <f t="shared" si="83"/>
        <v>September-14</v>
      </c>
      <c r="I1007">
        <f t="shared" si="84"/>
        <v>2014</v>
      </c>
    </row>
    <row r="1008" spans="4:9">
      <c r="D1008" s="3">
        <f t="shared" si="85"/>
        <v>41906</v>
      </c>
      <c r="E1008" s="2">
        <f t="shared" ca="1" si="82"/>
        <v>5.236369081100845</v>
      </c>
      <c r="F1008" s="2">
        <f t="shared" ca="1" si="81"/>
        <v>0</v>
      </c>
      <c r="G1008" s="2"/>
      <c r="H1008" t="str">
        <f t="shared" si="83"/>
        <v>September-14</v>
      </c>
      <c r="I1008">
        <f t="shared" si="84"/>
        <v>2014</v>
      </c>
    </row>
    <row r="1009" spans="4:9">
      <c r="D1009" s="3">
        <f t="shared" si="85"/>
        <v>41907</v>
      </c>
      <c r="E1009" s="2">
        <f t="shared" ca="1" si="82"/>
        <v>8.1894444583186079</v>
      </c>
      <c r="F1009" s="2">
        <f t="shared" ca="1" si="81"/>
        <v>0</v>
      </c>
      <c r="G1009" s="2"/>
      <c r="H1009" t="str">
        <f t="shared" si="83"/>
        <v>September-14</v>
      </c>
      <c r="I1009">
        <f t="shared" si="84"/>
        <v>2014</v>
      </c>
    </row>
    <row r="1010" spans="4:9">
      <c r="D1010" s="3">
        <f t="shared" si="85"/>
        <v>41908</v>
      </c>
      <c r="E1010" s="2">
        <f t="shared" ca="1" si="82"/>
        <v>13.238585236003754</v>
      </c>
      <c r="F1010" s="2">
        <f t="shared" ca="1" si="81"/>
        <v>6.1929261800187696</v>
      </c>
      <c r="G1010" s="2"/>
      <c r="H1010" t="str">
        <f t="shared" si="83"/>
        <v>September-14</v>
      </c>
      <c r="I1010">
        <f t="shared" si="84"/>
        <v>2014</v>
      </c>
    </row>
    <row r="1011" spans="4:9">
      <c r="D1011" s="3">
        <f t="shared" si="85"/>
        <v>41909</v>
      </c>
      <c r="E1011" s="2">
        <f t="shared" ca="1" si="82"/>
        <v>16.050925425150435</v>
      </c>
      <c r="F1011" s="2">
        <f t="shared" ca="1" si="81"/>
        <v>20.254627125752176</v>
      </c>
      <c r="G1011" s="2"/>
      <c r="H1011" t="str">
        <f t="shared" si="83"/>
        <v>September-14</v>
      </c>
      <c r="I1011">
        <f t="shared" si="84"/>
        <v>2014</v>
      </c>
    </row>
    <row r="1012" spans="4:9">
      <c r="D1012" s="3">
        <f t="shared" si="85"/>
        <v>41910</v>
      </c>
      <c r="E1012" s="2">
        <f t="shared" ca="1" si="82"/>
        <v>2.2784333176098794</v>
      </c>
      <c r="F1012" s="2">
        <f t="shared" ca="1" si="81"/>
        <v>0</v>
      </c>
      <c r="G1012" s="2"/>
      <c r="H1012" t="str">
        <f t="shared" si="83"/>
        <v>September-14</v>
      </c>
      <c r="I1012">
        <f t="shared" si="84"/>
        <v>2014</v>
      </c>
    </row>
    <row r="1013" spans="4:9">
      <c r="D1013" s="3">
        <f t="shared" si="85"/>
        <v>41911</v>
      </c>
      <c r="E1013" s="2">
        <f t="shared" ca="1" si="82"/>
        <v>4.2416360287114241</v>
      </c>
      <c r="F1013" s="2">
        <f t="shared" ca="1" si="81"/>
        <v>0</v>
      </c>
      <c r="G1013" s="2"/>
      <c r="H1013" t="str">
        <f t="shared" si="83"/>
        <v>September-14</v>
      </c>
      <c r="I1013">
        <f t="shared" si="84"/>
        <v>2014</v>
      </c>
    </row>
    <row r="1014" spans="4:9">
      <c r="D1014" s="3">
        <f t="shared" si="85"/>
        <v>41912</v>
      </c>
      <c r="E1014" s="2">
        <f t="shared" ca="1" si="82"/>
        <v>6.9836387886327351</v>
      </c>
      <c r="F1014" s="2">
        <f t="shared" ca="1" si="81"/>
        <v>0</v>
      </c>
      <c r="G1014" s="2"/>
      <c r="H1014" t="str">
        <f t="shared" si="83"/>
        <v>September-14</v>
      </c>
      <c r="I1014">
        <f t="shared" si="84"/>
        <v>2014</v>
      </c>
    </row>
    <row r="1015" spans="4:9">
      <c r="D1015" s="3">
        <f t="shared" si="85"/>
        <v>41913</v>
      </c>
      <c r="E1015" s="2">
        <f t="shared" ca="1" si="82"/>
        <v>4.1827687223441217</v>
      </c>
      <c r="F1015" s="2">
        <f t="shared" ca="1" si="81"/>
        <v>0</v>
      </c>
      <c r="G1015" s="2"/>
      <c r="H1015" t="str">
        <f t="shared" si="83"/>
        <v>October-14</v>
      </c>
      <c r="I1015">
        <f t="shared" si="84"/>
        <v>2014</v>
      </c>
    </row>
    <row r="1016" spans="4:9">
      <c r="D1016" s="3">
        <f t="shared" si="85"/>
        <v>41914</v>
      </c>
      <c r="E1016" s="2">
        <f t="shared" ca="1" si="82"/>
        <v>6.6264996502444431</v>
      </c>
      <c r="F1016" s="2">
        <f t="shared" ca="1" si="81"/>
        <v>0</v>
      </c>
      <c r="G1016" s="2"/>
      <c r="H1016" t="str">
        <f t="shared" si="83"/>
        <v>October-14</v>
      </c>
      <c r="I1016">
        <f t="shared" si="84"/>
        <v>2014</v>
      </c>
    </row>
    <row r="1017" spans="4:9">
      <c r="D1017" s="3">
        <f t="shared" si="85"/>
        <v>41915</v>
      </c>
      <c r="E1017" s="2">
        <f t="shared" ca="1" si="82"/>
        <v>5.9219710360119491</v>
      </c>
      <c r="F1017" s="2">
        <f t="shared" ca="1" si="81"/>
        <v>0</v>
      </c>
      <c r="G1017" s="2"/>
      <c r="H1017" t="str">
        <f t="shared" si="83"/>
        <v>October-14</v>
      </c>
      <c r="I1017">
        <f t="shared" si="84"/>
        <v>2014</v>
      </c>
    </row>
    <row r="1018" spans="4:9">
      <c r="D1018" s="3">
        <f t="shared" si="85"/>
        <v>41916</v>
      </c>
      <c r="E1018" s="2">
        <f t="shared" ca="1" si="82"/>
        <v>5.9697321403647186</v>
      </c>
      <c r="F1018" s="2">
        <f t="shared" ca="1" si="81"/>
        <v>0</v>
      </c>
      <c r="G1018" s="2"/>
      <c r="H1018" t="str">
        <f t="shared" si="83"/>
        <v>October-14</v>
      </c>
      <c r="I1018">
        <f t="shared" si="84"/>
        <v>2014</v>
      </c>
    </row>
    <row r="1019" spans="4:9">
      <c r="D1019" s="3">
        <f t="shared" si="85"/>
        <v>41917</v>
      </c>
      <c r="E1019" s="2">
        <f t="shared" ca="1" si="82"/>
        <v>7.3575023663475339</v>
      </c>
      <c r="F1019" s="2">
        <f t="shared" ca="1" si="81"/>
        <v>0</v>
      </c>
      <c r="G1019" s="2"/>
      <c r="H1019" t="str">
        <f t="shared" si="83"/>
        <v>October-14</v>
      </c>
      <c r="I1019">
        <f t="shared" si="84"/>
        <v>2014</v>
      </c>
    </row>
    <row r="1020" spans="4:9">
      <c r="D1020" s="3">
        <f t="shared" si="85"/>
        <v>41918</v>
      </c>
      <c r="E1020" s="2">
        <f t="shared" ca="1" si="82"/>
        <v>7.8765690752104707</v>
      </c>
      <c r="F1020" s="2">
        <f t="shared" ca="1" si="81"/>
        <v>0</v>
      </c>
      <c r="G1020" s="2"/>
      <c r="H1020" t="str">
        <f t="shared" si="83"/>
        <v>October-14</v>
      </c>
      <c r="I1020">
        <f t="shared" si="84"/>
        <v>2014</v>
      </c>
    </row>
    <row r="1021" spans="4:9">
      <c r="D1021" s="3">
        <f t="shared" si="85"/>
        <v>41919</v>
      </c>
      <c r="E1021" s="2">
        <f t="shared" ca="1" si="82"/>
        <v>9.4762105676023598</v>
      </c>
      <c r="F1021" s="2">
        <f t="shared" ca="1" si="81"/>
        <v>0</v>
      </c>
      <c r="G1021" s="2"/>
      <c r="H1021" t="str">
        <f t="shared" si="83"/>
        <v>October-14</v>
      </c>
      <c r="I1021">
        <f t="shared" si="84"/>
        <v>2014</v>
      </c>
    </row>
    <row r="1022" spans="4:9">
      <c r="D1022" s="3">
        <f t="shared" si="85"/>
        <v>41920</v>
      </c>
      <c r="E1022" s="2">
        <f t="shared" ca="1" si="82"/>
        <v>12.598800197573883</v>
      </c>
      <c r="F1022" s="2">
        <f t="shared" ca="1" si="81"/>
        <v>2.9940009878694163</v>
      </c>
      <c r="G1022" s="2"/>
      <c r="H1022" t="str">
        <f t="shared" si="83"/>
        <v>October-14</v>
      </c>
      <c r="I1022">
        <f t="shared" si="84"/>
        <v>2014</v>
      </c>
    </row>
    <row r="1023" spans="4:9">
      <c r="D1023" s="3">
        <f t="shared" si="85"/>
        <v>41921</v>
      </c>
      <c r="E1023" s="2">
        <f t="shared" ca="1" si="82"/>
        <v>13.073006257435273</v>
      </c>
      <c r="F1023" s="2">
        <f t="shared" ca="1" si="81"/>
        <v>5.3650312871763628</v>
      </c>
      <c r="G1023" s="2"/>
      <c r="H1023" t="str">
        <f t="shared" si="83"/>
        <v>October-14</v>
      </c>
      <c r="I1023">
        <f t="shared" si="84"/>
        <v>2014</v>
      </c>
    </row>
    <row r="1024" spans="4:9">
      <c r="D1024" s="3">
        <f t="shared" si="85"/>
        <v>41922</v>
      </c>
      <c r="E1024" s="2">
        <f t="shared" ca="1" si="82"/>
        <v>14.031693166870546</v>
      </c>
      <c r="F1024" s="2">
        <f t="shared" ca="1" si="81"/>
        <v>10.158465834352732</v>
      </c>
      <c r="G1024" s="2"/>
      <c r="H1024" t="str">
        <f t="shared" si="83"/>
        <v>October-14</v>
      </c>
      <c r="I1024">
        <f t="shared" si="84"/>
        <v>2014</v>
      </c>
    </row>
    <row r="1025" spans="4:9">
      <c r="D1025" s="3">
        <f t="shared" si="85"/>
        <v>41923</v>
      </c>
      <c r="E1025" s="2">
        <f t="shared" ca="1" si="82"/>
        <v>8.1021282797054717</v>
      </c>
      <c r="F1025" s="2">
        <f t="shared" ca="1" si="81"/>
        <v>0</v>
      </c>
      <c r="G1025" s="2"/>
      <c r="H1025" t="str">
        <f t="shared" si="83"/>
        <v>October-14</v>
      </c>
      <c r="I1025">
        <f t="shared" si="84"/>
        <v>2014</v>
      </c>
    </row>
    <row r="1026" spans="4:9">
      <c r="D1026" s="3">
        <f t="shared" si="85"/>
        <v>41924</v>
      </c>
      <c r="E1026" s="2">
        <f t="shared" ca="1" si="82"/>
        <v>9.5052580728797498</v>
      </c>
      <c r="F1026" s="2">
        <f t="shared" ca="1" si="81"/>
        <v>0</v>
      </c>
      <c r="G1026" s="2"/>
      <c r="H1026" t="str">
        <f t="shared" si="83"/>
        <v>October-14</v>
      </c>
      <c r="I1026">
        <f t="shared" si="84"/>
        <v>2014</v>
      </c>
    </row>
    <row r="1027" spans="4:9">
      <c r="D1027" s="3">
        <f t="shared" si="85"/>
        <v>41925</v>
      </c>
      <c r="E1027" s="2">
        <f t="shared" ca="1" si="82"/>
        <v>5.0612614842113706</v>
      </c>
      <c r="F1027" s="2">
        <f t="shared" ca="1" si="81"/>
        <v>0</v>
      </c>
      <c r="G1027" s="2"/>
      <c r="H1027" t="str">
        <f t="shared" si="83"/>
        <v>October-14</v>
      </c>
      <c r="I1027">
        <f t="shared" si="84"/>
        <v>2014</v>
      </c>
    </row>
    <row r="1028" spans="4:9">
      <c r="D1028" s="3">
        <f t="shared" si="85"/>
        <v>41926</v>
      </c>
      <c r="E1028" s="2">
        <f t="shared" ca="1" si="82"/>
        <v>5.003897100965979</v>
      </c>
      <c r="F1028" s="2">
        <f t="shared" ca="1" si="81"/>
        <v>0</v>
      </c>
      <c r="G1028" s="2"/>
      <c r="H1028" t="str">
        <f t="shared" si="83"/>
        <v>October-14</v>
      </c>
      <c r="I1028">
        <f t="shared" si="84"/>
        <v>2014</v>
      </c>
    </row>
    <row r="1029" spans="4:9">
      <c r="D1029" s="3">
        <f t="shared" si="85"/>
        <v>41927</v>
      </c>
      <c r="E1029" s="2">
        <f t="shared" ca="1" si="82"/>
        <v>5.6782561735547246</v>
      </c>
      <c r="F1029" s="2">
        <f t="shared" ca="1" si="81"/>
        <v>0</v>
      </c>
      <c r="G1029" s="2"/>
      <c r="H1029" t="str">
        <f t="shared" si="83"/>
        <v>October-14</v>
      </c>
      <c r="I1029">
        <f t="shared" si="84"/>
        <v>2014</v>
      </c>
    </row>
    <row r="1030" spans="4:9">
      <c r="D1030" s="3">
        <f t="shared" si="85"/>
        <v>41928</v>
      </c>
      <c r="E1030" s="2">
        <f t="shared" ca="1" si="82"/>
        <v>7.1318001278199228</v>
      </c>
      <c r="F1030" s="2">
        <f t="shared" ca="1" si="81"/>
        <v>0</v>
      </c>
      <c r="G1030" s="2"/>
      <c r="H1030" t="str">
        <f t="shared" si="83"/>
        <v>October-14</v>
      </c>
      <c r="I1030">
        <f t="shared" si="84"/>
        <v>2014</v>
      </c>
    </row>
    <row r="1031" spans="4:9">
      <c r="D1031" s="3">
        <f t="shared" si="85"/>
        <v>41929</v>
      </c>
      <c r="E1031" s="2">
        <f t="shared" ca="1" si="82"/>
        <v>7.5378322184387958</v>
      </c>
      <c r="F1031" s="2">
        <f t="shared" ca="1" si="81"/>
        <v>0</v>
      </c>
      <c r="G1031" s="2"/>
      <c r="H1031" t="str">
        <f t="shared" si="83"/>
        <v>October-14</v>
      </c>
      <c r="I1031">
        <f t="shared" si="84"/>
        <v>2014</v>
      </c>
    </row>
    <row r="1032" spans="4:9">
      <c r="D1032" s="3">
        <f t="shared" si="85"/>
        <v>41930</v>
      </c>
      <c r="E1032" s="2">
        <f t="shared" ca="1" si="82"/>
        <v>7.515856181748215</v>
      </c>
      <c r="F1032" s="2">
        <f t="shared" ca="1" si="81"/>
        <v>0</v>
      </c>
      <c r="G1032" s="2"/>
      <c r="H1032" t="str">
        <f t="shared" si="83"/>
        <v>October-14</v>
      </c>
      <c r="I1032">
        <f t="shared" si="84"/>
        <v>2014</v>
      </c>
    </row>
    <row r="1033" spans="4:9">
      <c r="D1033" s="3">
        <f t="shared" si="85"/>
        <v>41931</v>
      </c>
      <c r="E1033" s="2">
        <f t="shared" ca="1" si="82"/>
        <v>6.3055430007637199</v>
      </c>
      <c r="F1033" s="2">
        <f t="shared" ca="1" si="81"/>
        <v>0</v>
      </c>
      <c r="G1033" s="2"/>
      <c r="H1033" t="str">
        <f t="shared" si="83"/>
        <v>October-14</v>
      </c>
      <c r="I1033">
        <f t="shared" si="84"/>
        <v>2014</v>
      </c>
    </row>
    <row r="1034" spans="4:9">
      <c r="D1034" s="3">
        <f t="shared" si="85"/>
        <v>41932</v>
      </c>
      <c r="E1034" s="2">
        <f t="shared" ca="1" si="82"/>
        <v>7.0209049200481584</v>
      </c>
      <c r="F1034" s="2">
        <f t="shared" ca="1" si="81"/>
        <v>0</v>
      </c>
      <c r="G1034" s="2"/>
      <c r="H1034" t="str">
        <f t="shared" si="83"/>
        <v>October-14</v>
      </c>
      <c r="I1034">
        <f t="shared" si="84"/>
        <v>2014</v>
      </c>
    </row>
    <row r="1035" spans="4:9">
      <c r="D1035" s="3">
        <f t="shared" si="85"/>
        <v>41933</v>
      </c>
      <c r="E1035" s="2">
        <f t="shared" ca="1" si="82"/>
        <v>10.10419246600374</v>
      </c>
      <c r="F1035" s="2">
        <f t="shared" ref="F1035:F1098" ca="1" si="86">MAX((E1035-$F$7)*$F$6,0)</f>
        <v>0</v>
      </c>
      <c r="G1035" s="2"/>
      <c r="H1035" t="str">
        <f t="shared" si="83"/>
        <v>October-14</v>
      </c>
      <c r="I1035">
        <f t="shared" si="84"/>
        <v>2014</v>
      </c>
    </row>
    <row r="1036" spans="4:9">
      <c r="D1036" s="3">
        <f t="shared" si="85"/>
        <v>41934</v>
      </c>
      <c r="E1036" s="2">
        <f t="shared" ref="E1036:E1099" ca="1" si="87">E1035+E1035*NORMSINV(RAND())*$E$2+$E$3*($E$4-E1035)</f>
        <v>11.315676053840345</v>
      </c>
      <c r="F1036" s="2">
        <f t="shared" ca="1" si="86"/>
        <v>0</v>
      </c>
      <c r="G1036" s="2"/>
      <c r="H1036" t="str">
        <f t="shared" ref="H1036:H1099" si="88">TEXT(D1036,"mmmm-yy")</f>
        <v>October-14</v>
      </c>
      <c r="I1036">
        <f t="shared" ref="I1036:I1099" si="89">YEAR(D1036)</f>
        <v>2014</v>
      </c>
    </row>
    <row r="1037" spans="4:9">
      <c r="D1037" s="3">
        <f t="shared" ref="D1037:D1100" si="90">D1036+1</f>
        <v>41935</v>
      </c>
      <c r="E1037" s="2">
        <f t="shared" ca="1" si="87"/>
        <v>4.2671155960682254</v>
      </c>
      <c r="F1037" s="2">
        <f t="shared" ca="1" si="86"/>
        <v>0</v>
      </c>
      <c r="G1037" s="2"/>
      <c r="H1037" t="str">
        <f t="shared" si="88"/>
        <v>October-14</v>
      </c>
      <c r="I1037">
        <f t="shared" si="89"/>
        <v>2014</v>
      </c>
    </row>
    <row r="1038" spans="4:9">
      <c r="D1038" s="3">
        <f t="shared" si="90"/>
        <v>41936</v>
      </c>
      <c r="E1038" s="2">
        <f t="shared" ca="1" si="87"/>
        <v>6.1863053700355266</v>
      </c>
      <c r="F1038" s="2">
        <f t="shared" ca="1" si="86"/>
        <v>0</v>
      </c>
      <c r="G1038" s="2"/>
      <c r="H1038" t="str">
        <f t="shared" si="88"/>
        <v>October-14</v>
      </c>
      <c r="I1038">
        <f t="shared" si="89"/>
        <v>2014</v>
      </c>
    </row>
    <row r="1039" spans="4:9">
      <c r="D1039" s="3">
        <f t="shared" si="90"/>
        <v>41937</v>
      </c>
      <c r="E1039" s="2">
        <f t="shared" ca="1" si="87"/>
        <v>0.62318866014016516</v>
      </c>
      <c r="F1039" s="2">
        <f t="shared" ca="1" si="86"/>
        <v>0</v>
      </c>
      <c r="G1039" s="2"/>
      <c r="H1039" t="str">
        <f t="shared" si="88"/>
        <v>October-14</v>
      </c>
      <c r="I1039">
        <f t="shared" si="89"/>
        <v>2014</v>
      </c>
    </row>
    <row r="1040" spans="4:9">
      <c r="D1040" s="3">
        <f t="shared" si="90"/>
        <v>41938</v>
      </c>
      <c r="E1040" s="2">
        <f t="shared" ca="1" si="87"/>
        <v>2.0796550808596308</v>
      </c>
      <c r="F1040" s="2">
        <f t="shared" ca="1" si="86"/>
        <v>0</v>
      </c>
      <c r="G1040" s="2"/>
      <c r="H1040" t="str">
        <f t="shared" si="88"/>
        <v>October-14</v>
      </c>
      <c r="I1040">
        <f t="shared" si="89"/>
        <v>2014</v>
      </c>
    </row>
    <row r="1041" spans="4:9">
      <c r="D1041" s="3">
        <f t="shared" si="90"/>
        <v>41939</v>
      </c>
      <c r="E1041" s="2">
        <f t="shared" ca="1" si="87"/>
        <v>3.2565682965614018</v>
      </c>
      <c r="F1041" s="2">
        <f t="shared" ca="1" si="86"/>
        <v>0</v>
      </c>
      <c r="G1041" s="2"/>
      <c r="H1041" t="str">
        <f t="shared" si="88"/>
        <v>October-14</v>
      </c>
      <c r="I1041">
        <f t="shared" si="89"/>
        <v>2014</v>
      </c>
    </row>
    <row r="1042" spans="4:9">
      <c r="D1042" s="3">
        <f t="shared" si="90"/>
        <v>41940</v>
      </c>
      <c r="E1042" s="2">
        <f t="shared" ca="1" si="87"/>
        <v>3.0554835155294522</v>
      </c>
      <c r="F1042" s="2">
        <f t="shared" ca="1" si="86"/>
        <v>0</v>
      </c>
      <c r="G1042" s="2"/>
      <c r="H1042" t="str">
        <f t="shared" si="88"/>
        <v>October-14</v>
      </c>
      <c r="I1042">
        <f t="shared" si="89"/>
        <v>2014</v>
      </c>
    </row>
    <row r="1043" spans="4:9">
      <c r="D1043" s="3">
        <f t="shared" si="90"/>
        <v>41941</v>
      </c>
      <c r="E1043" s="2">
        <f t="shared" ca="1" si="87"/>
        <v>4.1352739471835607</v>
      </c>
      <c r="F1043" s="2">
        <f t="shared" ca="1" si="86"/>
        <v>0</v>
      </c>
      <c r="G1043" s="2"/>
      <c r="H1043" t="str">
        <f t="shared" si="88"/>
        <v>October-14</v>
      </c>
      <c r="I1043">
        <f t="shared" si="89"/>
        <v>2014</v>
      </c>
    </row>
    <row r="1044" spans="4:9">
      <c r="D1044" s="3">
        <f t="shared" si="90"/>
        <v>41942</v>
      </c>
      <c r="E1044" s="2">
        <f t="shared" ca="1" si="87"/>
        <v>5.1477069447076129</v>
      </c>
      <c r="F1044" s="2">
        <f t="shared" ca="1" si="86"/>
        <v>0</v>
      </c>
      <c r="G1044" s="2"/>
      <c r="H1044" t="str">
        <f t="shared" si="88"/>
        <v>October-14</v>
      </c>
      <c r="I1044">
        <f t="shared" si="89"/>
        <v>2014</v>
      </c>
    </row>
    <row r="1045" spans="4:9">
      <c r="D1045" s="3">
        <f t="shared" si="90"/>
        <v>41943</v>
      </c>
      <c r="E1045" s="2">
        <f t="shared" ca="1" si="87"/>
        <v>6.1697199059685017</v>
      </c>
      <c r="F1045" s="2">
        <f t="shared" ca="1" si="86"/>
        <v>0</v>
      </c>
      <c r="G1045" s="2"/>
      <c r="H1045" t="str">
        <f t="shared" si="88"/>
        <v>October-14</v>
      </c>
      <c r="I1045">
        <f t="shared" si="89"/>
        <v>2014</v>
      </c>
    </row>
    <row r="1046" spans="4:9">
      <c r="D1046" s="3">
        <f t="shared" si="90"/>
        <v>41944</v>
      </c>
      <c r="E1046" s="2">
        <f t="shared" ca="1" si="87"/>
        <v>8.098074057590873</v>
      </c>
      <c r="F1046" s="2">
        <f t="shared" ca="1" si="86"/>
        <v>0</v>
      </c>
      <c r="G1046" s="2"/>
      <c r="H1046" t="str">
        <f t="shared" si="88"/>
        <v>November-14</v>
      </c>
      <c r="I1046">
        <f t="shared" si="89"/>
        <v>2014</v>
      </c>
    </row>
    <row r="1047" spans="4:9">
      <c r="D1047" s="3">
        <f t="shared" si="90"/>
        <v>41945</v>
      </c>
      <c r="E1047" s="2">
        <f t="shared" ca="1" si="87"/>
        <v>1.2053900787283047</v>
      </c>
      <c r="F1047" s="2">
        <f t="shared" ca="1" si="86"/>
        <v>0</v>
      </c>
      <c r="G1047" s="2"/>
      <c r="H1047" t="str">
        <f t="shared" si="88"/>
        <v>November-14</v>
      </c>
      <c r="I1047">
        <f t="shared" si="89"/>
        <v>2014</v>
      </c>
    </row>
    <row r="1048" spans="4:9">
      <c r="D1048" s="3">
        <f t="shared" si="90"/>
        <v>41946</v>
      </c>
      <c r="E1048" s="2">
        <f t="shared" ca="1" si="87"/>
        <v>2.1494716930457409</v>
      </c>
      <c r="F1048" s="2">
        <f t="shared" ca="1" si="86"/>
        <v>0</v>
      </c>
      <c r="G1048" s="2"/>
      <c r="H1048" t="str">
        <f t="shared" si="88"/>
        <v>November-14</v>
      </c>
      <c r="I1048">
        <f t="shared" si="89"/>
        <v>2014</v>
      </c>
    </row>
    <row r="1049" spans="4:9">
      <c r="D1049" s="3">
        <f t="shared" si="90"/>
        <v>41947</v>
      </c>
      <c r="E1049" s="2">
        <f t="shared" ca="1" si="87"/>
        <v>2.0344707142886778</v>
      </c>
      <c r="F1049" s="2">
        <f t="shared" ca="1" si="86"/>
        <v>0</v>
      </c>
      <c r="G1049" s="2"/>
      <c r="H1049" t="str">
        <f t="shared" si="88"/>
        <v>November-14</v>
      </c>
      <c r="I1049">
        <f t="shared" si="89"/>
        <v>2014</v>
      </c>
    </row>
    <row r="1050" spans="4:9">
      <c r="D1050" s="3">
        <f t="shared" si="90"/>
        <v>41948</v>
      </c>
      <c r="E1050" s="2">
        <f t="shared" ca="1" si="87"/>
        <v>3.5180561013967306</v>
      </c>
      <c r="F1050" s="2">
        <f t="shared" ca="1" si="86"/>
        <v>0</v>
      </c>
      <c r="G1050" s="2"/>
      <c r="H1050" t="str">
        <f t="shared" si="88"/>
        <v>November-14</v>
      </c>
      <c r="I1050">
        <f t="shared" si="89"/>
        <v>2014</v>
      </c>
    </row>
    <row r="1051" spans="4:9">
      <c r="D1051" s="3">
        <f t="shared" si="90"/>
        <v>41949</v>
      </c>
      <c r="E1051" s="2">
        <f t="shared" ca="1" si="87"/>
        <v>6.445438393792962</v>
      </c>
      <c r="F1051" s="2">
        <f t="shared" ca="1" si="86"/>
        <v>0</v>
      </c>
      <c r="G1051" s="2"/>
      <c r="H1051" t="str">
        <f t="shared" si="88"/>
        <v>November-14</v>
      </c>
      <c r="I1051">
        <f t="shared" si="89"/>
        <v>2014</v>
      </c>
    </row>
    <row r="1052" spans="4:9">
      <c r="D1052" s="3">
        <f t="shared" si="90"/>
        <v>41950</v>
      </c>
      <c r="E1052" s="2">
        <f t="shared" ca="1" si="87"/>
        <v>7.3496608152639</v>
      </c>
      <c r="F1052" s="2">
        <f t="shared" ca="1" si="86"/>
        <v>0</v>
      </c>
      <c r="G1052" s="2"/>
      <c r="H1052" t="str">
        <f t="shared" si="88"/>
        <v>November-14</v>
      </c>
      <c r="I1052">
        <f t="shared" si="89"/>
        <v>2014</v>
      </c>
    </row>
    <row r="1053" spans="4:9">
      <c r="D1053" s="3">
        <f t="shared" si="90"/>
        <v>41951</v>
      </c>
      <c r="E1053" s="2">
        <f t="shared" ca="1" si="87"/>
        <v>5.6125197276860712</v>
      </c>
      <c r="F1053" s="2">
        <f t="shared" ca="1" si="86"/>
        <v>0</v>
      </c>
      <c r="G1053" s="2"/>
      <c r="H1053" t="str">
        <f t="shared" si="88"/>
        <v>November-14</v>
      </c>
      <c r="I1053">
        <f t="shared" si="89"/>
        <v>2014</v>
      </c>
    </row>
    <row r="1054" spans="4:9">
      <c r="D1054" s="3">
        <f t="shared" si="90"/>
        <v>41952</v>
      </c>
      <c r="E1054" s="2">
        <f t="shared" ca="1" si="87"/>
        <v>7.0875359616149183</v>
      </c>
      <c r="F1054" s="2">
        <f t="shared" ca="1" si="86"/>
        <v>0</v>
      </c>
      <c r="G1054" s="2"/>
      <c r="H1054" t="str">
        <f t="shared" si="88"/>
        <v>November-14</v>
      </c>
      <c r="I1054">
        <f t="shared" si="89"/>
        <v>2014</v>
      </c>
    </row>
    <row r="1055" spans="4:9">
      <c r="D1055" s="3">
        <f t="shared" si="90"/>
        <v>41953</v>
      </c>
      <c r="E1055" s="2">
        <f t="shared" ca="1" si="87"/>
        <v>8.8270238980830928</v>
      </c>
      <c r="F1055" s="2">
        <f t="shared" ca="1" si="86"/>
        <v>0</v>
      </c>
      <c r="G1055" s="2"/>
      <c r="H1055" t="str">
        <f t="shared" si="88"/>
        <v>November-14</v>
      </c>
      <c r="I1055">
        <f t="shared" si="89"/>
        <v>2014</v>
      </c>
    </row>
    <row r="1056" spans="4:9">
      <c r="D1056" s="3">
        <f t="shared" si="90"/>
        <v>41954</v>
      </c>
      <c r="E1056" s="2">
        <f t="shared" ca="1" si="87"/>
        <v>12.521363347108922</v>
      </c>
      <c r="F1056" s="2">
        <f t="shared" ca="1" si="86"/>
        <v>2.6068167355446104</v>
      </c>
      <c r="G1056" s="2"/>
      <c r="H1056" t="str">
        <f t="shared" si="88"/>
        <v>November-14</v>
      </c>
      <c r="I1056">
        <f t="shared" si="89"/>
        <v>2014</v>
      </c>
    </row>
    <row r="1057" spans="4:9">
      <c r="D1057" s="3">
        <f t="shared" si="90"/>
        <v>41955</v>
      </c>
      <c r="E1057" s="2">
        <f t="shared" ca="1" si="87"/>
        <v>15.235215045188065</v>
      </c>
      <c r="F1057" s="2">
        <f t="shared" ca="1" si="86"/>
        <v>16.176075225940323</v>
      </c>
      <c r="G1057" s="2"/>
      <c r="H1057" t="str">
        <f t="shared" si="88"/>
        <v>November-14</v>
      </c>
      <c r="I1057">
        <f t="shared" si="89"/>
        <v>2014</v>
      </c>
    </row>
    <row r="1058" spans="4:9">
      <c r="D1058" s="3">
        <f t="shared" si="90"/>
        <v>41956</v>
      </c>
      <c r="E1058" s="2">
        <f t="shared" ca="1" si="87"/>
        <v>18.764247393268953</v>
      </c>
      <c r="F1058" s="2">
        <f t="shared" ca="1" si="86"/>
        <v>33.821236966344763</v>
      </c>
      <c r="G1058" s="2"/>
      <c r="H1058" t="str">
        <f t="shared" si="88"/>
        <v>November-14</v>
      </c>
      <c r="I1058">
        <f t="shared" si="89"/>
        <v>2014</v>
      </c>
    </row>
    <row r="1059" spans="4:9">
      <c r="D1059" s="3">
        <f t="shared" si="90"/>
        <v>41957</v>
      </c>
      <c r="E1059" s="2">
        <f t="shared" ca="1" si="87"/>
        <v>29.382033991098936</v>
      </c>
      <c r="F1059" s="2">
        <f t="shared" ca="1" si="86"/>
        <v>86.91016995549468</v>
      </c>
      <c r="G1059" s="2"/>
      <c r="H1059" t="str">
        <f t="shared" si="88"/>
        <v>November-14</v>
      </c>
      <c r="I1059">
        <f t="shared" si="89"/>
        <v>2014</v>
      </c>
    </row>
    <row r="1060" spans="4:9">
      <c r="D1060" s="3">
        <f t="shared" si="90"/>
        <v>41958</v>
      </c>
      <c r="E1060" s="2">
        <f t="shared" ca="1" si="87"/>
        <v>20.888460809496276</v>
      </c>
      <c r="F1060" s="2">
        <f t="shared" ca="1" si="86"/>
        <v>44.442304047481386</v>
      </c>
      <c r="G1060" s="2"/>
      <c r="H1060" t="str">
        <f t="shared" si="88"/>
        <v>November-14</v>
      </c>
      <c r="I1060">
        <f t="shared" si="89"/>
        <v>2014</v>
      </c>
    </row>
    <row r="1061" spans="4:9">
      <c r="D1061" s="3">
        <f t="shared" si="90"/>
        <v>41959</v>
      </c>
      <c r="E1061" s="2">
        <f t="shared" ca="1" si="87"/>
        <v>20.05416518031226</v>
      </c>
      <c r="F1061" s="2">
        <f t="shared" ca="1" si="86"/>
        <v>40.270825901561302</v>
      </c>
      <c r="G1061" s="2"/>
      <c r="H1061" t="str">
        <f t="shared" si="88"/>
        <v>November-14</v>
      </c>
      <c r="I1061">
        <f t="shared" si="89"/>
        <v>2014</v>
      </c>
    </row>
    <row r="1062" spans="4:9">
      <c r="D1062" s="3">
        <f t="shared" si="90"/>
        <v>41960</v>
      </c>
      <c r="E1062" s="2">
        <f t="shared" ca="1" si="87"/>
        <v>17.039539601248173</v>
      </c>
      <c r="F1062" s="2">
        <f t="shared" ca="1" si="86"/>
        <v>25.197698006240863</v>
      </c>
      <c r="G1062" s="2"/>
      <c r="H1062" t="str">
        <f t="shared" si="88"/>
        <v>November-14</v>
      </c>
      <c r="I1062">
        <f t="shared" si="89"/>
        <v>2014</v>
      </c>
    </row>
    <row r="1063" spans="4:9">
      <c r="D1063" s="3">
        <f t="shared" si="90"/>
        <v>41961</v>
      </c>
      <c r="E1063" s="2">
        <f t="shared" ca="1" si="87"/>
        <v>13.923393111073183</v>
      </c>
      <c r="F1063" s="2">
        <f t="shared" ca="1" si="86"/>
        <v>9.6169655553659172</v>
      </c>
      <c r="G1063" s="2"/>
      <c r="H1063" t="str">
        <f t="shared" si="88"/>
        <v>November-14</v>
      </c>
      <c r="I1063">
        <f t="shared" si="89"/>
        <v>2014</v>
      </c>
    </row>
    <row r="1064" spans="4:9">
      <c r="D1064" s="3">
        <f t="shared" si="90"/>
        <v>41962</v>
      </c>
      <c r="E1064" s="2">
        <f t="shared" ca="1" si="87"/>
        <v>14.597343759903723</v>
      </c>
      <c r="F1064" s="2">
        <f t="shared" ca="1" si="86"/>
        <v>12.986718799518613</v>
      </c>
      <c r="G1064" s="2"/>
      <c r="H1064" t="str">
        <f t="shared" si="88"/>
        <v>November-14</v>
      </c>
      <c r="I1064">
        <f t="shared" si="89"/>
        <v>2014</v>
      </c>
    </row>
    <row r="1065" spans="4:9">
      <c r="D1065" s="3">
        <f t="shared" si="90"/>
        <v>41963</v>
      </c>
      <c r="E1065" s="2">
        <f t="shared" ca="1" si="87"/>
        <v>12.944457653892119</v>
      </c>
      <c r="F1065" s="2">
        <f t="shared" ca="1" si="86"/>
        <v>4.722288269460595</v>
      </c>
      <c r="G1065" s="2"/>
      <c r="H1065" t="str">
        <f t="shared" si="88"/>
        <v>November-14</v>
      </c>
      <c r="I1065">
        <f t="shared" si="89"/>
        <v>2014</v>
      </c>
    </row>
    <row r="1066" spans="4:9">
      <c r="D1066" s="3">
        <f t="shared" si="90"/>
        <v>41964</v>
      </c>
      <c r="E1066" s="2">
        <f t="shared" ca="1" si="87"/>
        <v>19.114927973387626</v>
      </c>
      <c r="F1066" s="2">
        <f t="shared" ca="1" si="86"/>
        <v>35.574639866938128</v>
      </c>
      <c r="G1066" s="2"/>
      <c r="H1066" t="str">
        <f t="shared" si="88"/>
        <v>November-14</v>
      </c>
      <c r="I1066">
        <f t="shared" si="89"/>
        <v>2014</v>
      </c>
    </row>
    <row r="1067" spans="4:9">
      <c r="D1067" s="3">
        <f t="shared" si="90"/>
        <v>41965</v>
      </c>
      <c r="E1067" s="2">
        <f t="shared" ca="1" si="87"/>
        <v>11.477000284370142</v>
      </c>
      <c r="F1067" s="2">
        <f t="shared" ca="1" si="86"/>
        <v>0</v>
      </c>
      <c r="G1067" s="2"/>
      <c r="H1067" t="str">
        <f t="shared" si="88"/>
        <v>November-14</v>
      </c>
      <c r="I1067">
        <f t="shared" si="89"/>
        <v>2014</v>
      </c>
    </row>
    <row r="1068" spans="4:9">
      <c r="D1068" s="3">
        <f t="shared" si="90"/>
        <v>41966</v>
      </c>
      <c r="E1068" s="2">
        <f t="shared" ca="1" si="87"/>
        <v>6.911588673306559</v>
      </c>
      <c r="F1068" s="2">
        <f t="shared" ca="1" si="86"/>
        <v>0</v>
      </c>
      <c r="G1068" s="2"/>
      <c r="H1068" t="str">
        <f t="shared" si="88"/>
        <v>November-14</v>
      </c>
      <c r="I1068">
        <f t="shared" si="89"/>
        <v>2014</v>
      </c>
    </row>
    <row r="1069" spans="4:9">
      <c r="D1069" s="3">
        <f t="shared" si="90"/>
        <v>41967</v>
      </c>
      <c r="E1069" s="2">
        <f t="shared" ca="1" si="87"/>
        <v>6.7835640594630569</v>
      </c>
      <c r="F1069" s="2">
        <f t="shared" ca="1" si="86"/>
        <v>0</v>
      </c>
      <c r="G1069" s="2"/>
      <c r="H1069" t="str">
        <f t="shared" si="88"/>
        <v>November-14</v>
      </c>
      <c r="I1069">
        <f t="shared" si="89"/>
        <v>2014</v>
      </c>
    </row>
    <row r="1070" spans="4:9">
      <c r="D1070" s="3">
        <f t="shared" si="90"/>
        <v>41968</v>
      </c>
      <c r="E1070" s="2">
        <f t="shared" ca="1" si="87"/>
        <v>4.6246243518585439</v>
      </c>
      <c r="F1070" s="2">
        <f t="shared" ca="1" si="86"/>
        <v>0</v>
      </c>
      <c r="G1070" s="2"/>
      <c r="H1070" t="str">
        <f t="shared" si="88"/>
        <v>November-14</v>
      </c>
      <c r="I1070">
        <f t="shared" si="89"/>
        <v>2014</v>
      </c>
    </row>
    <row r="1071" spans="4:9">
      <c r="D1071" s="3">
        <f t="shared" si="90"/>
        <v>41969</v>
      </c>
      <c r="E1071" s="2">
        <f t="shared" ca="1" si="87"/>
        <v>4.1522358432276238</v>
      </c>
      <c r="F1071" s="2">
        <f t="shared" ca="1" si="86"/>
        <v>0</v>
      </c>
      <c r="G1071" s="2"/>
      <c r="H1071" t="str">
        <f t="shared" si="88"/>
        <v>November-14</v>
      </c>
      <c r="I1071">
        <f t="shared" si="89"/>
        <v>2014</v>
      </c>
    </row>
    <row r="1072" spans="4:9">
      <c r="D1072" s="3">
        <f t="shared" si="90"/>
        <v>41970</v>
      </c>
      <c r="E1072" s="2">
        <f t="shared" ca="1" si="87"/>
        <v>3.7209211965241682</v>
      </c>
      <c r="F1072" s="2">
        <f t="shared" ca="1" si="86"/>
        <v>0</v>
      </c>
      <c r="G1072" s="2"/>
      <c r="H1072" t="str">
        <f t="shared" si="88"/>
        <v>November-14</v>
      </c>
      <c r="I1072">
        <f t="shared" si="89"/>
        <v>2014</v>
      </c>
    </row>
    <row r="1073" spans="4:9">
      <c r="D1073" s="3">
        <f t="shared" si="90"/>
        <v>41971</v>
      </c>
      <c r="E1073" s="2">
        <f t="shared" ca="1" si="87"/>
        <v>2.9821859682917458</v>
      </c>
      <c r="F1073" s="2">
        <f t="shared" ca="1" si="86"/>
        <v>0</v>
      </c>
      <c r="G1073" s="2"/>
      <c r="H1073" t="str">
        <f t="shared" si="88"/>
        <v>November-14</v>
      </c>
      <c r="I1073">
        <f t="shared" si="89"/>
        <v>2014</v>
      </c>
    </row>
    <row r="1074" spans="4:9">
      <c r="D1074" s="3">
        <f t="shared" si="90"/>
        <v>41972</v>
      </c>
      <c r="E1074" s="2">
        <f t="shared" ca="1" si="87"/>
        <v>4.5951257595601431</v>
      </c>
      <c r="F1074" s="2">
        <f t="shared" ca="1" si="86"/>
        <v>0</v>
      </c>
      <c r="G1074" s="2"/>
      <c r="H1074" t="str">
        <f t="shared" si="88"/>
        <v>November-14</v>
      </c>
      <c r="I1074">
        <f t="shared" si="89"/>
        <v>2014</v>
      </c>
    </row>
    <row r="1075" spans="4:9">
      <c r="D1075" s="3">
        <f t="shared" si="90"/>
        <v>41973</v>
      </c>
      <c r="E1075" s="2">
        <f t="shared" ca="1" si="87"/>
        <v>2.4316536322891049</v>
      </c>
      <c r="F1075" s="2">
        <f t="shared" ca="1" si="86"/>
        <v>0</v>
      </c>
      <c r="G1075" s="2"/>
      <c r="H1075" t="str">
        <f t="shared" si="88"/>
        <v>November-14</v>
      </c>
      <c r="I1075">
        <f t="shared" si="89"/>
        <v>2014</v>
      </c>
    </row>
    <row r="1076" spans="4:9">
      <c r="D1076" s="3">
        <f t="shared" si="90"/>
        <v>41974</v>
      </c>
      <c r="E1076" s="2">
        <f t="shared" ca="1" si="87"/>
        <v>2.9130844725781415</v>
      </c>
      <c r="F1076" s="2">
        <f t="shared" ca="1" si="86"/>
        <v>0</v>
      </c>
      <c r="G1076" s="2"/>
      <c r="H1076" t="str">
        <f t="shared" si="88"/>
        <v>December-14</v>
      </c>
      <c r="I1076">
        <f t="shared" si="89"/>
        <v>2014</v>
      </c>
    </row>
    <row r="1077" spans="4:9">
      <c r="D1077" s="3">
        <f t="shared" si="90"/>
        <v>41975</v>
      </c>
      <c r="E1077" s="2">
        <f t="shared" ca="1" si="87"/>
        <v>4.8794792116713177</v>
      </c>
      <c r="F1077" s="2">
        <f t="shared" ca="1" si="86"/>
        <v>0</v>
      </c>
      <c r="G1077" s="2"/>
      <c r="H1077" t="str">
        <f t="shared" si="88"/>
        <v>December-14</v>
      </c>
      <c r="I1077">
        <f t="shared" si="89"/>
        <v>2014</v>
      </c>
    </row>
    <row r="1078" spans="4:9">
      <c r="D1078" s="3">
        <f t="shared" si="90"/>
        <v>41976</v>
      </c>
      <c r="E1078" s="2">
        <f t="shared" ca="1" si="87"/>
        <v>4.1277447334219346</v>
      </c>
      <c r="F1078" s="2">
        <f t="shared" ca="1" si="86"/>
        <v>0</v>
      </c>
      <c r="G1078" s="2"/>
      <c r="H1078" t="str">
        <f t="shared" si="88"/>
        <v>December-14</v>
      </c>
      <c r="I1078">
        <f t="shared" si="89"/>
        <v>2014</v>
      </c>
    </row>
    <row r="1079" spans="4:9">
      <c r="D1079" s="3">
        <f t="shared" si="90"/>
        <v>41977</v>
      </c>
      <c r="E1079" s="2">
        <f t="shared" ca="1" si="87"/>
        <v>3.6417558461664834</v>
      </c>
      <c r="F1079" s="2">
        <f t="shared" ca="1" si="86"/>
        <v>0</v>
      </c>
      <c r="G1079" s="2"/>
      <c r="H1079" t="str">
        <f t="shared" si="88"/>
        <v>December-14</v>
      </c>
      <c r="I1079">
        <f t="shared" si="89"/>
        <v>2014</v>
      </c>
    </row>
    <row r="1080" spans="4:9">
      <c r="D1080" s="3">
        <f t="shared" si="90"/>
        <v>41978</v>
      </c>
      <c r="E1080" s="2">
        <f t="shared" ca="1" si="87"/>
        <v>3.4845546032850527</v>
      </c>
      <c r="F1080" s="2">
        <f t="shared" ca="1" si="86"/>
        <v>0</v>
      </c>
      <c r="G1080" s="2"/>
      <c r="H1080" t="str">
        <f t="shared" si="88"/>
        <v>December-14</v>
      </c>
      <c r="I1080">
        <f t="shared" si="89"/>
        <v>2014</v>
      </c>
    </row>
    <row r="1081" spans="4:9">
      <c r="D1081" s="3">
        <f t="shared" si="90"/>
        <v>41979</v>
      </c>
      <c r="E1081" s="2">
        <f t="shared" ca="1" si="87"/>
        <v>6.2862435706492104</v>
      </c>
      <c r="F1081" s="2">
        <f t="shared" ca="1" si="86"/>
        <v>0</v>
      </c>
      <c r="G1081" s="2"/>
      <c r="H1081" t="str">
        <f t="shared" si="88"/>
        <v>December-14</v>
      </c>
      <c r="I1081">
        <f t="shared" si="89"/>
        <v>2014</v>
      </c>
    </row>
    <row r="1082" spans="4:9">
      <c r="D1082" s="3">
        <f t="shared" si="90"/>
        <v>41980</v>
      </c>
      <c r="E1082" s="2">
        <f t="shared" ca="1" si="87"/>
        <v>3.8114437493246545</v>
      </c>
      <c r="F1082" s="2">
        <f t="shared" ca="1" si="86"/>
        <v>0</v>
      </c>
      <c r="G1082" s="2"/>
      <c r="H1082" t="str">
        <f t="shared" si="88"/>
        <v>December-14</v>
      </c>
      <c r="I1082">
        <f t="shared" si="89"/>
        <v>2014</v>
      </c>
    </row>
    <row r="1083" spans="4:9">
      <c r="D1083" s="3">
        <f t="shared" si="90"/>
        <v>41981</v>
      </c>
      <c r="E1083" s="2">
        <f t="shared" ca="1" si="87"/>
        <v>1.2462364046946588</v>
      </c>
      <c r="F1083" s="2">
        <f t="shared" ca="1" si="86"/>
        <v>0</v>
      </c>
      <c r="G1083" s="2"/>
      <c r="H1083" t="str">
        <f t="shared" si="88"/>
        <v>December-14</v>
      </c>
      <c r="I1083">
        <f t="shared" si="89"/>
        <v>2014</v>
      </c>
    </row>
    <row r="1084" spans="4:9">
      <c r="D1084" s="3">
        <f t="shared" si="90"/>
        <v>41982</v>
      </c>
      <c r="E1084" s="2">
        <f t="shared" ca="1" si="87"/>
        <v>3.2397724651912641</v>
      </c>
      <c r="F1084" s="2">
        <f t="shared" ca="1" si="86"/>
        <v>0</v>
      </c>
      <c r="G1084" s="2"/>
      <c r="H1084" t="str">
        <f t="shared" si="88"/>
        <v>December-14</v>
      </c>
      <c r="I1084">
        <f t="shared" si="89"/>
        <v>2014</v>
      </c>
    </row>
    <row r="1085" spans="4:9">
      <c r="D1085" s="3">
        <f t="shared" si="90"/>
        <v>41983</v>
      </c>
      <c r="E1085" s="2">
        <f t="shared" ca="1" si="87"/>
        <v>2.5258830196952569</v>
      </c>
      <c r="F1085" s="2">
        <f t="shared" ca="1" si="86"/>
        <v>0</v>
      </c>
      <c r="G1085" s="2"/>
      <c r="H1085" t="str">
        <f t="shared" si="88"/>
        <v>December-14</v>
      </c>
      <c r="I1085">
        <f t="shared" si="89"/>
        <v>2014</v>
      </c>
    </row>
    <row r="1086" spans="4:9">
      <c r="D1086" s="3">
        <f t="shared" si="90"/>
        <v>41984</v>
      </c>
      <c r="E1086" s="2">
        <f t="shared" ca="1" si="87"/>
        <v>3.3520255090508986</v>
      </c>
      <c r="F1086" s="2">
        <f t="shared" ca="1" si="86"/>
        <v>0</v>
      </c>
      <c r="G1086" s="2"/>
      <c r="H1086" t="str">
        <f t="shared" si="88"/>
        <v>December-14</v>
      </c>
      <c r="I1086">
        <f t="shared" si="89"/>
        <v>2014</v>
      </c>
    </row>
    <row r="1087" spans="4:9">
      <c r="D1087" s="3">
        <f t="shared" si="90"/>
        <v>41985</v>
      </c>
      <c r="E1087" s="2">
        <f t="shared" ca="1" si="87"/>
        <v>6.1791430313638944</v>
      </c>
      <c r="F1087" s="2">
        <f t="shared" ca="1" si="86"/>
        <v>0</v>
      </c>
      <c r="G1087" s="2"/>
      <c r="H1087" t="str">
        <f t="shared" si="88"/>
        <v>December-14</v>
      </c>
      <c r="I1087">
        <f t="shared" si="89"/>
        <v>2014</v>
      </c>
    </row>
    <row r="1088" spans="4:9">
      <c r="D1088" s="3">
        <f t="shared" si="90"/>
        <v>41986</v>
      </c>
      <c r="E1088" s="2">
        <f t="shared" ca="1" si="87"/>
        <v>8.8989170936378823</v>
      </c>
      <c r="F1088" s="2">
        <f t="shared" ca="1" si="86"/>
        <v>0</v>
      </c>
      <c r="G1088" s="2"/>
      <c r="H1088" t="str">
        <f t="shared" si="88"/>
        <v>December-14</v>
      </c>
      <c r="I1088">
        <f t="shared" si="89"/>
        <v>2014</v>
      </c>
    </row>
    <row r="1089" spans="4:9">
      <c r="D1089" s="3">
        <f t="shared" si="90"/>
        <v>41987</v>
      </c>
      <c r="E1089" s="2">
        <f t="shared" ca="1" si="87"/>
        <v>5.8930330070364638</v>
      </c>
      <c r="F1089" s="2">
        <f t="shared" ca="1" si="86"/>
        <v>0</v>
      </c>
      <c r="G1089" s="2"/>
      <c r="H1089" t="str">
        <f t="shared" si="88"/>
        <v>December-14</v>
      </c>
      <c r="I1089">
        <f t="shared" si="89"/>
        <v>2014</v>
      </c>
    </row>
    <row r="1090" spans="4:9">
      <c r="D1090" s="3">
        <f t="shared" si="90"/>
        <v>41988</v>
      </c>
      <c r="E1090" s="2">
        <f t="shared" ca="1" si="87"/>
        <v>5.5604338722836024</v>
      </c>
      <c r="F1090" s="2">
        <f t="shared" ca="1" si="86"/>
        <v>0</v>
      </c>
      <c r="G1090" s="2"/>
      <c r="H1090" t="str">
        <f t="shared" si="88"/>
        <v>December-14</v>
      </c>
      <c r="I1090">
        <f t="shared" si="89"/>
        <v>2014</v>
      </c>
    </row>
    <row r="1091" spans="4:9">
      <c r="D1091" s="3">
        <f t="shared" si="90"/>
        <v>41989</v>
      </c>
      <c r="E1091" s="2">
        <f t="shared" ca="1" si="87"/>
        <v>7.4438264457240821</v>
      </c>
      <c r="F1091" s="2">
        <f t="shared" ca="1" si="86"/>
        <v>0</v>
      </c>
      <c r="G1091" s="2"/>
      <c r="H1091" t="str">
        <f t="shared" si="88"/>
        <v>December-14</v>
      </c>
      <c r="I1091">
        <f t="shared" si="89"/>
        <v>2014</v>
      </c>
    </row>
    <row r="1092" spans="4:9">
      <c r="D1092" s="3">
        <f t="shared" si="90"/>
        <v>41990</v>
      </c>
      <c r="E1092" s="2">
        <f t="shared" ca="1" si="87"/>
        <v>4.916464989056835</v>
      </c>
      <c r="F1092" s="2">
        <f t="shared" ca="1" si="86"/>
        <v>0</v>
      </c>
      <c r="G1092" s="2"/>
      <c r="H1092" t="str">
        <f t="shared" si="88"/>
        <v>December-14</v>
      </c>
      <c r="I1092">
        <f t="shared" si="89"/>
        <v>2014</v>
      </c>
    </row>
    <row r="1093" spans="4:9">
      <c r="D1093" s="3">
        <f t="shared" si="90"/>
        <v>41991</v>
      </c>
      <c r="E1093" s="2">
        <f t="shared" ca="1" si="87"/>
        <v>5.5751818801424076</v>
      </c>
      <c r="F1093" s="2">
        <f t="shared" ca="1" si="86"/>
        <v>0</v>
      </c>
      <c r="G1093" s="2"/>
      <c r="H1093" t="str">
        <f t="shared" si="88"/>
        <v>December-14</v>
      </c>
      <c r="I1093">
        <f t="shared" si="89"/>
        <v>2014</v>
      </c>
    </row>
    <row r="1094" spans="4:9">
      <c r="D1094" s="3">
        <f t="shared" si="90"/>
        <v>41992</v>
      </c>
      <c r="E1094" s="2">
        <f t="shared" ca="1" si="87"/>
        <v>6.9676418742659685</v>
      </c>
      <c r="F1094" s="2">
        <f t="shared" ca="1" si="86"/>
        <v>0</v>
      </c>
      <c r="G1094" s="2"/>
      <c r="H1094" t="str">
        <f t="shared" si="88"/>
        <v>December-14</v>
      </c>
      <c r="I1094">
        <f t="shared" si="89"/>
        <v>2014</v>
      </c>
    </row>
    <row r="1095" spans="4:9">
      <c r="D1095" s="3">
        <f t="shared" si="90"/>
        <v>41993</v>
      </c>
      <c r="E1095" s="2">
        <f t="shared" ca="1" si="87"/>
        <v>11.307753752003586</v>
      </c>
      <c r="F1095" s="2">
        <f t="shared" ca="1" si="86"/>
        <v>0</v>
      </c>
      <c r="G1095" s="2"/>
      <c r="H1095" t="str">
        <f t="shared" si="88"/>
        <v>December-14</v>
      </c>
      <c r="I1095">
        <f t="shared" si="89"/>
        <v>2014</v>
      </c>
    </row>
    <row r="1096" spans="4:9">
      <c r="D1096" s="3">
        <f t="shared" si="90"/>
        <v>41994</v>
      </c>
      <c r="E1096" s="2">
        <f t="shared" ca="1" si="87"/>
        <v>9.8014357954222628</v>
      </c>
      <c r="F1096" s="2">
        <f t="shared" ca="1" si="86"/>
        <v>0</v>
      </c>
      <c r="G1096" s="2"/>
      <c r="H1096" t="str">
        <f t="shared" si="88"/>
        <v>December-14</v>
      </c>
      <c r="I1096">
        <f t="shared" si="89"/>
        <v>2014</v>
      </c>
    </row>
    <row r="1097" spans="4:9">
      <c r="D1097" s="3">
        <f t="shared" si="90"/>
        <v>41995</v>
      </c>
      <c r="E1097" s="2">
        <f t="shared" ca="1" si="87"/>
        <v>6.0594719302073967</v>
      </c>
      <c r="F1097" s="2">
        <f t="shared" ca="1" si="86"/>
        <v>0</v>
      </c>
      <c r="G1097" s="2"/>
      <c r="H1097" t="str">
        <f t="shared" si="88"/>
        <v>December-14</v>
      </c>
      <c r="I1097">
        <f t="shared" si="89"/>
        <v>2014</v>
      </c>
    </row>
    <row r="1098" spans="4:9">
      <c r="D1098" s="3">
        <f t="shared" si="90"/>
        <v>41996</v>
      </c>
      <c r="E1098" s="2">
        <f t="shared" ca="1" si="87"/>
        <v>6.6236254161668855</v>
      </c>
      <c r="F1098" s="2">
        <f t="shared" ca="1" si="86"/>
        <v>0</v>
      </c>
      <c r="G1098" s="2"/>
      <c r="H1098" t="str">
        <f t="shared" si="88"/>
        <v>December-14</v>
      </c>
      <c r="I1098">
        <f t="shared" si="89"/>
        <v>2014</v>
      </c>
    </row>
    <row r="1099" spans="4:9">
      <c r="D1099" s="3">
        <f t="shared" si="90"/>
        <v>41997</v>
      </c>
      <c r="E1099" s="2">
        <f t="shared" ca="1" si="87"/>
        <v>7.3089957307708708</v>
      </c>
      <c r="F1099" s="2">
        <f t="shared" ref="F1099:F1162" ca="1" si="91">MAX((E1099-$F$7)*$F$6,0)</f>
        <v>0</v>
      </c>
      <c r="G1099" s="2"/>
      <c r="H1099" t="str">
        <f t="shared" si="88"/>
        <v>December-14</v>
      </c>
      <c r="I1099">
        <f t="shared" si="89"/>
        <v>2014</v>
      </c>
    </row>
    <row r="1100" spans="4:9">
      <c r="D1100" s="3">
        <f t="shared" si="90"/>
        <v>41998</v>
      </c>
      <c r="E1100" s="2">
        <f t="shared" ref="E1100:E1163" ca="1" si="92">E1099+E1099*NORMSINV(RAND())*$E$2+$E$3*($E$4-E1099)</f>
        <v>8.3408610283769899</v>
      </c>
      <c r="F1100" s="2">
        <f t="shared" ca="1" si="91"/>
        <v>0</v>
      </c>
      <c r="G1100" s="2"/>
      <c r="H1100" t="str">
        <f t="shared" ref="H1100:H1163" si="93">TEXT(D1100,"mmmm-yy")</f>
        <v>December-14</v>
      </c>
      <c r="I1100">
        <f t="shared" ref="I1100:I1163" si="94">YEAR(D1100)</f>
        <v>2014</v>
      </c>
    </row>
    <row r="1101" spans="4:9">
      <c r="D1101" s="3">
        <f t="shared" ref="D1101:D1164" si="95">D1100+1</f>
        <v>41999</v>
      </c>
      <c r="E1101" s="2">
        <f t="shared" ca="1" si="92"/>
        <v>7.3891741371203823</v>
      </c>
      <c r="F1101" s="2">
        <f t="shared" ca="1" si="91"/>
        <v>0</v>
      </c>
      <c r="G1101" s="2"/>
      <c r="H1101" t="str">
        <f t="shared" si="93"/>
        <v>December-14</v>
      </c>
      <c r="I1101">
        <f t="shared" si="94"/>
        <v>2014</v>
      </c>
    </row>
    <row r="1102" spans="4:9">
      <c r="D1102" s="3">
        <f t="shared" si="95"/>
        <v>42000</v>
      </c>
      <c r="E1102" s="2">
        <f t="shared" ca="1" si="92"/>
        <v>10.872844533018922</v>
      </c>
      <c r="F1102" s="2">
        <f t="shared" ca="1" si="91"/>
        <v>0</v>
      </c>
      <c r="G1102" s="2"/>
      <c r="H1102" t="str">
        <f t="shared" si="93"/>
        <v>December-14</v>
      </c>
      <c r="I1102">
        <f t="shared" si="94"/>
        <v>2014</v>
      </c>
    </row>
    <row r="1103" spans="4:9">
      <c r="D1103" s="3">
        <f t="shared" si="95"/>
        <v>42001</v>
      </c>
      <c r="E1103" s="2">
        <f t="shared" ca="1" si="92"/>
        <v>10.97821268594288</v>
      </c>
      <c r="F1103" s="2">
        <f t="shared" ca="1" si="91"/>
        <v>0</v>
      </c>
      <c r="G1103" s="2"/>
      <c r="H1103" t="str">
        <f t="shared" si="93"/>
        <v>December-14</v>
      </c>
      <c r="I1103">
        <f t="shared" si="94"/>
        <v>2014</v>
      </c>
    </row>
    <row r="1104" spans="4:9">
      <c r="D1104" s="3">
        <f t="shared" si="95"/>
        <v>42002</v>
      </c>
      <c r="E1104" s="2">
        <f t="shared" ca="1" si="92"/>
        <v>11.39840656528302</v>
      </c>
      <c r="F1104" s="2">
        <f t="shared" ca="1" si="91"/>
        <v>0</v>
      </c>
      <c r="G1104" s="2"/>
      <c r="H1104" t="str">
        <f t="shared" si="93"/>
        <v>December-14</v>
      </c>
      <c r="I1104">
        <f t="shared" si="94"/>
        <v>2014</v>
      </c>
    </row>
    <row r="1105" spans="4:9">
      <c r="D1105" s="3">
        <f t="shared" si="95"/>
        <v>42003</v>
      </c>
      <c r="E1105" s="2">
        <f t="shared" ca="1" si="92"/>
        <v>19.142789309522968</v>
      </c>
      <c r="F1105" s="2">
        <f t="shared" ca="1" si="91"/>
        <v>35.713946547614839</v>
      </c>
      <c r="G1105" s="2"/>
      <c r="H1105" t="str">
        <f t="shared" si="93"/>
        <v>December-14</v>
      </c>
      <c r="I1105">
        <f t="shared" si="94"/>
        <v>2014</v>
      </c>
    </row>
    <row r="1106" spans="4:9">
      <c r="D1106" s="3">
        <f t="shared" si="95"/>
        <v>42004</v>
      </c>
      <c r="E1106" s="2">
        <f t="shared" ca="1" si="92"/>
        <v>9.4310757224447404</v>
      </c>
      <c r="F1106" s="2">
        <f t="shared" ca="1" si="91"/>
        <v>0</v>
      </c>
      <c r="G1106" s="2"/>
      <c r="H1106" t="str">
        <f t="shared" si="93"/>
        <v>December-14</v>
      </c>
      <c r="I1106">
        <f t="shared" si="94"/>
        <v>2014</v>
      </c>
    </row>
    <row r="1107" spans="4:9">
      <c r="D1107" s="3">
        <f t="shared" si="95"/>
        <v>42005</v>
      </c>
      <c r="E1107" s="2">
        <f t="shared" ca="1" si="92"/>
        <v>9.0903737374222988</v>
      </c>
      <c r="F1107" s="2">
        <f t="shared" ca="1" si="91"/>
        <v>0</v>
      </c>
      <c r="G1107" s="2"/>
      <c r="H1107" t="str">
        <f t="shared" si="93"/>
        <v>January-15</v>
      </c>
      <c r="I1107">
        <f t="shared" si="94"/>
        <v>2015</v>
      </c>
    </row>
    <row r="1108" spans="4:9">
      <c r="D1108" s="3">
        <f t="shared" si="95"/>
        <v>42006</v>
      </c>
      <c r="E1108" s="2">
        <f t="shared" ca="1" si="92"/>
        <v>8.6723537590361186</v>
      </c>
      <c r="F1108" s="2">
        <f t="shared" ca="1" si="91"/>
        <v>0</v>
      </c>
      <c r="G1108" s="2"/>
      <c r="H1108" t="str">
        <f t="shared" si="93"/>
        <v>January-15</v>
      </c>
      <c r="I1108">
        <f t="shared" si="94"/>
        <v>2015</v>
      </c>
    </row>
    <row r="1109" spans="4:9">
      <c r="D1109" s="3">
        <f t="shared" si="95"/>
        <v>42007</v>
      </c>
      <c r="E1109" s="2">
        <f t="shared" ca="1" si="92"/>
        <v>6.7622268893328936</v>
      </c>
      <c r="F1109" s="2">
        <f t="shared" ca="1" si="91"/>
        <v>0</v>
      </c>
      <c r="G1109" s="2"/>
      <c r="H1109" t="str">
        <f t="shared" si="93"/>
        <v>January-15</v>
      </c>
      <c r="I1109">
        <f t="shared" si="94"/>
        <v>2015</v>
      </c>
    </row>
    <row r="1110" spans="4:9">
      <c r="D1110" s="3">
        <f t="shared" si="95"/>
        <v>42008</v>
      </c>
      <c r="E1110" s="2">
        <f t="shared" ca="1" si="92"/>
        <v>10.604212256612863</v>
      </c>
      <c r="F1110" s="2">
        <f t="shared" ca="1" si="91"/>
        <v>0</v>
      </c>
      <c r="G1110" s="2"/>
      <c r="H1110" t="str">
        <f t="shared" si="93"/>
        <v>January-15</v>
      </c>
      <c r="I1110">
        <f t="shared" si="94"/>
        <v>2015</v>
      </c>
    </row>
    <row r="1111" spans="4:9">
      <c r="D1111" s="3">
        <f t="shared" si="95"/>
        <v>42009</v>
      </c>
      <c r="E1111" s="2">
        <f t="shared" ca="1" si="92"/>
        <v>12.409182702080006</v>
      </c>
      <c r="F1111" s="2">
        <f t="shared" ca="1" si="91"/>
        <v>2.0459135104000303</v>
      </c>
      <c r="G1111" s="2"/>
      <c r="H1111" t="str">
        <f t="shared" si="93"/>
        <v>January-15</v>
      </c>
      <c r="I1111">
        <f t="shared" si="94"/>
        <v>2015</v>
      </c>
    </row>
    <row r="1112" spans="4:9">
      <c r="D1112" s="3">
        <f t="shared" si="95"/>
        <v>42010</v>
      </c>
      <c r="E1112" s="2">
        <f t="shared" ca="1" si="92"/>
        <v>13.684948981850761</v>
      </c>
      <c r="F1112" s="2">
        <f t="shared" ca="1" si="91"/>
        <v>8.4247449092538051</v>
      </c>
      <c r="G1112" s="2"/>
      <c r="H1112" t="str">
        <f t="shared" si="93"/>
        <v>January-15</v>
      </c>
      <c r="I1112">
        <f t="shared" si="94"/>
        <v>2015</v>
      </c>
    </row>
    <row r="1113" spans="4:9">
      <c r="D1113" s="3">
        <f t="shared" si="95"/>
        <v>42011</v>
      </c>
      <c r="E1113" s="2">
        <f t="shared" ca="1" si="92"/>
        <v>12.432908041260655</v>
      </c>
      <c r="F1113" s="2">
        <f t="shared" ca="1" si="91"/>
        <v>2.1645402063032737</v>
      </c>
      <c r="G1113" s="2"/>
      <c r="H1113" t="str">
        <f t="shared" si="93"/>
        <v>January-15</v>
      </c>
      <c r="I1113">
        <f t="shared" si="94"/>
        <v>2015</v>
      </c>
    </row>
    <row r="1114" spans="4:9">
      <c r="D1114" s="3">
        <f t="shared" si="95"/>
        <v>42012</v>
      </c>
      <c r="E1114" s="2">
        <f t="shared" ca="1" si="92"/>
        <v>14.007789095979927</v>
      </c>
      <c r="F1114" s="2">
        <f t="shared" ca="1" si="91"/>
        <v>10.038945479899635</v>
      </c>
      <c r="G1114" s="2"/>
      <c r="H1114" t="str">
        <f t="shared" si="93"/>
        <v>January-15</v>
      </c>
      <c r="I1114">
        <f t="shared" si="94"/>
        <v>2015</v>
      </c>
    </row>
    <row r="1115" spans="4:9">
      <c r="D1115" s="3">
        <f t="shared" si="95"/>
        <v>42013</v>
      </c>
      <c r="E1115" s="2">
        <f t="shared" ca="1" si="92"/>
        <v>11.531092333833129</v>
      </c>
      <c r="F1115" s="2">
        <f t="shared" ca="1" si="91"/>
        <v>0</v>
      </c>
      <c r="G1115" s="2"/>
      <c r="H1115" t="str">
        <f t="shared" si="93"/>
        <v>January-15</v>
      </c>
      <c r="I1115">
        <f t="shared" si="94"/>
        <v>2015</v>
      </c>
    </row>
    <row r="1116" spans="4:9">
      <c r="D1116" s="3">
        <f t="shared" si="95"/>
        <v>42014</v>
      </c>
      <c r="E1116" s="2">
        <f t="shared" ca="1" si="92"/>
        <v>10.071275111264384</v>
      </c>
      <c r="F1116" s="2">
        <f t="shared" ca="1" si="91"/>
        <v>0</v>
      </c>
      <c r="G1116" s="2"/>
      <c r="H1116" t="str">
        <f t="shared" si="93"/>
        <v>January-15</v>
      </c>
      <c r="I1116">
        <f t="shared" si="94"/>
        <v>2015</v>
      </c>
    </row>
    <row r="1117" spans="4:9">
      <c r="D1117" s="3">
        <f t="shared" si="95"/>
        <v>42015</v>
      </c>
      <c r="E1117" s="2">
        <f t="shared" ca="1" si="92"/>
        <v>6.210975226807677</v>
      </c>
      <c r="F1117" s="2">
        <f t="shared" ca="1" si="91"/>
        <v>0</v>
      </c>
      <c r="G1117" s="2"/>
      <c r="H1117" t="str">
        <f t="shared" si="93"/>
        <v>January-15</v>
      </c>
      <c r="I1117">
        <f t="shared" si="94"/>
        <v>2015</v>
      </c>
    </row>
    <row r="1118" spans="4:9">
      <c r="D1118" s="3">
        <f t="shared" si="95"/>
        <v>42016</v>
      </c>
      <c r="E1118" s="2">
        <f t="shared" ca="1" si="92"/>
        <v>10.141213745041163</v>
      </c>
      <c r="F1118" s="2">
        <f t="shared" ca="1" si="91"/>
        <v>0</v>
      </c>
      <c r="G1118" s="2"/>
      <c r="H1118" t="str">
        <f t="shared" si="93"/>
        <v>January-15</v>
      </c>
      <c r="I1118">
        <f t="shared" si="94"/>
        <v>2015</v>
      </c>
    </row>
    <row r="1119" spans="4:9">
      <c r="D1119" s="3">
        <f t="shared" si="95"/>
        <v>42017</v>
      </c>
      <c r="E1119" s="2">
        <f t="shared" ca="1" si="92"/>
        <v>8.8914668635160812</v>
      </c>
      <c r="F1119" s="2">
        <f t="shared" ca="1" si="91"/>
        <v>0</v>
      </c>
      <c r="G1119" s="2"/>
      <c r="H1119" t="str">
        <f t="shared" si="93"/>
        <v>January-15</v>
      </c>
      <c r="I1119">
        <f t="shared" si="94"/>
        <v>2015</v>
      </c>
    </row>
    <row r="1120" spans="4:9">
      <c r="D1120" s="3">
        <f t="shared" si="95"/>
        <v>42018</v>
      </c>
      <c r="E1120" s="2">
        <f t="shared" ca="1" si="92"/>
        <v>11.109425702491347</v>
      </c>
      <c r="F1120" s="2">
        <f t="shared" ca="1" si="91"/>
        <v>0</v>
      </c>
      <c r="G1120" s="2"/>
      <c r="H1120" t="str">
        <f t="shared" si="93"/>
        <v>January-15</v>
      </c>
      <c r="I1120">
        <f t="shared" si="94"/>
        <v>2015</v>
      </c>
    </row>
    <row r="1121" spans="4:9">
      <c r="D1121" s="3">
        <f t="shared" si="95"/>
        <v>42019</v>
      </c>
      <c r="E1121" s="2">
        <f t="shared" ca="1" si="92"/>
        <v>9.7329972913874219</v>
      </c>
      <c r="F1121" s="2">
        <f t="shared" ca="1" si="91"/>
        <v>0</v>
      </c>
      <c r="G1121" s="2"/>
      <c r="H1121" t="str">
        <f t="shared" si="93"/>
        <v>January-15</v>
      </c>
      <c r="I1121">
        <f t="shared" si="94"/>
        <v>2015</v>
      </c>
    </row>
    <row r="1122" spans="4:9">
      <c r="D1122" s="3">
        <f t="shared" si="95"/>
        <v>42020</v>
      </c>
      <c r="E1122" s="2">
        <f t="shared" ca="1" si="92"/>
        <v>9.4341702514669894</v>
      </c>
      <c r="F1122" s="2">
        <f t="shared" ca="1" si="91"/>
        <v>0</v>
      </c>
      <c r="G1122" s="2"/>
      <c r="H1122" t="str">
        <f t="shared" si="93"/>
        <v>January-15</v>
      </c>
      <c r="I1122">
        <f t="shared" si="94"/>
        <v>2015</v>
      </c>
    </row>
    <row r="1123" spans="4:9">
      <c r="D1123" s="3">
        <f t="shared" si="95"/>
        <v>42021</v>
      </c>
      <c r="E1123" s="2">
        <f t="shared" ca="1" si="92"/>
        <v>9.3944556994295159</v>
      </c>
      <c r="F1123" s="2">
        <f t="shared" ca="1" si="91"/>
        <v>0</v>
      </c>
      <c r="G1123" s="2"/>
      <c r="H1123" t="str">
        <f t="shared" si="93"/>
        <v>January-15</v>
      </c>
      <c r="I1123">
        <f t="shared" si="94"/>
        <v>2015</v>
      </c>
    </row>
    <row r="1124" spans="4:9">
      <c r="D1124" s="3">
        <f t="shared" si="95"/>
        <v>42022</v>
      </c>
      <c r="E1124" s="2">
        <f t="shared" ca="1" si="92"/>
        <v>11.052905025094683</v>
      </c>
      <c r="F1124" s="2">
        <f t="shared" ca="1" si="91"/>
        <v>0</v>
      </c>
      <c r="G1124" s="2"/>
      <c r="H1124" t="str">
        <f t="shared" si="93"/>
        <v>January-15</v>
      </c>
      <c r="I1124">
        <f t="shared" si="94"/>
        <v>2015</v>
      </c>
    </row>
    <row r="1125" spans="4:9">
      <c r="D1125" s="3">
        <f t="shared" si="95"/>
        <v>42023</v>
      </c>
      <c r="E1125" s="2">
        <f t="shared" ca="1" si="92"/>
        <v>10.339681686016016</v>
      </c>
      <c r="F1125" s="2">
        <f t="shared" ca="1" si="91"/>
        <v>0</v>
      </c>
      <c r="G1125" s="2"/>
      <c r="H1125" t="str">
        <f t="shared" si="93"/>
        <v>January-15</v>
      </c>
      <c r="I1125">
        <f t="shared" si="94"/>
        <v>2015</v>
      </c>
    </row>
    <row r="1126" spans="4:9">
      <c r="D1126" s="3">
        <f t="shared" si="95"/>
        <v>42024</v>
      </c>
      <c r="E1126" s="2">
        <f t="shared" ca="1" si="92"/>
        <v>12.06345538689418</v>
      </c>
      <c r="F1126" s="2">
        <f t="shared" ca="1" si="91"/>
        <v>0.31727693447090033</v>
      </c>
      <c r="G1126" s="2"/>
      <c r="H1126" t="str">
        <f t="shared" si="93"/>
        <v>January-15</v>
      </c>
      <c r="I1126">
        <f t="shared" si="94"/>
        <v>2015</v>
      </c>
    </row>
    <row r="1127" spans="4:9">
      <c r="D1127" s="3">
        <f t="shared" si="95"/>
        <v>42025</v>
      </c>
      <c r="E1127" s="2">
        <f t="shared" ca="1" si="92"/>
        <v>8.1379713732408003</v>
      </c>
      <c r="F1127" s="2">
        <f t="shared" ca="1" si="91"/>
        <v>0</v>
      </c>
      <c r="G1127" s="2"/>
      <c r="H1127" t="str">
        <f t="shared" si="93"/>
        <v>January-15</v>
      </c>
      <c r="I1127">
        <f t="shared" si="94"/>
        <v>2015</v>
      </c>
    </row>
    <row r="1128" spans="4:9">
      <c r="D1128" s="3">
        <f t="shared" si="95"/>
        <v>42026</v>
      </c>
      <c r="E1128" s="2">
        <f t="shared" ca="1" si="92"/>
        <v>10.693026561188892</v>
      </c>
      <c r="F1128" s="2">
        <f t="shared" ca="1" si="91"/>
        <v>0</v>
      </c>
      <c r="G1128" s="2"/>
      <c r="H1128" t="str">
        <f t="shared" si="93"/>
        <v>January-15</v>
      </c>
      <c r="I1128">
        <f t="shared" si="94"/>
        <v>2015</v>
      </c>
    </row>
    <row r="1129" spans="4:9">
      <c r="D1129" s="3">
        <f t="shared" si="95"/>
        <v>42027</v>
      </c>
      <c r="E1129" s="2">
        <f t="shared" ca="1" si="92"/>
        <v>12.157707335796717</v>
      </c>
      <c r="F1129" s="2">
        <f t="shared" ca="1" si="91"/>
        <v>0.78853667898358459</v>
      </c>
      <c r="G1129" s="2"/>
      <c r="H1129" t="str">
        <f t="shared" si="93"/>
        <v>January-15</v>
      </c>
      <c r="I1129">
        <f t="shared" si="94"/>
        <v>2015</v>
      </c>
    </row>
    <row r="1130" spans="4:9">
      <c r="D1130" s="3">
        <f t="shared" si="95"/>
        <v>42028</v>
      </c>
      <c r="E1130" s="2">
        <f t="shared" ca="1" si="92"/>
        <v>2.4318863231110357</v>
      </c>
      <c r="F1130" s="2">
        <f t="shared" ca="1" si="91"/>
        <v>0</v>
      </c>
      <c r="G1130" s="2"/>
      <c r="H1130" t="str">
        <f t="shared" si="93"/>
        <v>January-15</v>
      </c>
      <c r="I1130">
        <f t="shared" si="94"/>
        <v>2015</v>
      </c>
    </row>
    <row r="1131" spans="4:9">
      <c r="D1131" s="3">
        <f t="shared" si="95"/>
        <v>42029</v>
      </c>
      <c r="E1131" s="2">
        <f t="shared" ca="1" si="92"/>
        <v>2.1608785448313901</v>
      </c>
      <c r="F1131" s="2">
        <f t="shared" ca="1" si="91"/>
        <v>0</v>
      </c>
      <c r="G1131" s="2"/>
      <c r="H1131" t="str">
        <f t="shared" si="93"/>
        <v>January-15</v>
      </c>
      <c r="I1131">
        <f t="shared" si="94"/>
        <v>2015</v>
      </c>
    </row>
    <row r="1132" spans="4:9">
      <c r="D1132" s="3">
        <f t="shared" si="95"/>
        <v>42030</v>
      </c>
      <c r="E1132" s="2">
        <f t="shared" ca="1" si="92"/>
        <v>4.8414621850316095</v>
      </c>
      <c r="F1132" s="2">
        <f t="shared" ca="1" si="91"/>
        <v>0</v>
      </c>
      <c r="G1132" s="2"/>
      <c r="H1132" t="str">
        <f t="shared" si="93"/>
        <v>January-15</v>
      </c>
      <c r="I1132">
        <f t="shared" si="94"/>
        <v>2015</v>
      </c>
    </row>
    <row r="1133" spans="4:9">
      <c r="D1133" s="3">
        <f t="shared" si="95"/>
        <v>42031</v>
      </c>
      <c r="E1133" s="2">
        <f t="shared" ca="1" si="92"/>
        <v>6.8872260102249205</v>
      </c>
      <c r="F1133" s="2">
        <f t="shared" ca="1" si="91"/>
        <v>0</v>
      </c>
      <c r="G1133" s="2"/>
      <c r="H1133" t="str">
        <f t="shared" si="93"/>
        <v>January-15</v>
      </c>
      <c r="I1133">
        <f t="shared" si="94"/>
        <v>2015</v>
      </c>
    </row>
    <row r="1134" spans="4:9">
      <c r="D1134" s="3">
        <f t="shared" si="95"/>
        <v>42032</v>
      </c>
      <c r="E1134" s="2">
        <f t="shared" ca="1" si="92"/>
        <v>6.125030075540181</v>
      </c>
      <c r="F1134" s="2">
        <f t="shared" ca="1" si="91"/>
        <v>0</v>
      </c>
      <c r="G1134" s="2"/>
      <c r="H1134" t="str">
        <f t="shared" si="93"/>
        <v>January-15</v>
      </c>
      <c r="I1134">
        <f t="shared" si="94"/>
        <v>2015</v>
      </c>
    </row>
    <row r="1135" spans="4:9">
      <c r="D1135" s="3">
        <f t="shared" si="95"/>
        <v>42033</v>
      </c>
      <c r="E1135" s="2">
        <f t="shared" ca="1" si="92"/>
        <v>4.7546914049826778</v>
      </c>
      <c r="F1135" s="2">
        <f t="shared" ca="1" si="91"/>
        <v>0</v>
      </c>
      <c r="G1135" s="2"/>
      <c r="H1135" t="str">
        <f t="shared" si="93"/>
        <v>January-15</v>
      </c>
      <c r="I1135">
        <f t="shared" si="94"/>
        <v>2015</v>
      </c>
    </row>
    <row r="1136" spans="4:9">
      <c r="D1136" s="3">
        <f t="shared" si="95"/>
        <v>42034</v>
      </c>
      <c r="E1136" s="2">
        <f t="shared" ca="1" si="92"/>
        <v>7.332057049347025</v>
      </c>
      <c r="F1136" s="2">
        <f t="shared" ca="1" si="91"/>
        <v>0</v>
      </c>
      <c r="G1136" s="2"/>
      <c r="H1136" t="str">
        <f t="shared" si="93"/>
        <v>January-15</v>
      </c>
      <c r="I1136">
        <f t="shared" si="94"/>
        <v>2015</v>
      </c>
    </row>
    <row r="1137" spans="4:9">
      <c r="D1137" s="3">
        <f t="shared" si="95"/>
        <v>42035</v>
      </c>
      <c r="E1137" s="2">
        <f t="shared" ca="1" si="92"/>
        <v>9.8372085752448495</v>
      </c>
      <c r="F1137" s="2">
        <f t="shared" ca="1" si="91"/>
        <v>0</v>
      </c>
      <c r="G1137" s="2"/>
      <c r="H1137" t="str">
        <f t="shared" si="93"/>
        <v>January-15</v>
      </c>
      <c r="I1137">
        <f t="shared" si="94"/>
        <v>2015</v>
      </c>
    </row>
    <row r="1138" spans="4:9">
      <c r="D1138" s="3">
        <f t="shared" si="95"/>
        <v>42036</v>
      </c>
      <c r="E1138" s="2">
        <f t="shared" ca="1" si="92"/>
        <v>9.4801389840322834</v>
      </c>
      <c r="F1138" s="2">
        <f t="shared" ca="1" si="91"/>
        <v>0</v>
      </c>
      <c r="G1138" s="2"/>
      <c r="H1138" t="str">
        <f t="shared" si="93"/>
        <v>February-15</v>
      </c>
      <c r="I1138">
        <f t="shared" si="94"/>
        <v>2015</v>
      </c>
    </row>
    <row r="1139" spans="4:9">
      <c r="D1139" s="3">
        <f t="shared" si="95"/>
        <v>42037</v>
      </c>
      <c r="E1139" s="2">
        <f t="shared" ca="1" si="92"/>
        <v>10.560538933031712</v>
      </c>
      <c r="F1139" s="2">
        <f t="shared" ca="1" si="91"/>
        <v>0</v>
      </c>
      <c r="G1139" s="2"/>
      <c r="H1139" t="str">
        <f t="shared" si="93"/>
        <v>February-15</v>
      </c>
      <c r="I1139">
        <f t="shared" si="94"/>
        <v>2015</v>
      </c>
    </row>
    <row r="1140" spans="4:9">
      <c r="D1140" s="3">
        <f t="shared" si="95"/>
        <v>42038</v>
      </c>
      <c r="E1140" s="2">
        <f t="shared" ca="1" si="92"/>
        <v>10.978736679420987</v>
      </c>
      <c r="F1140" s="2">
        <f t="shared" ca="1" si="91"/>
        <v>0</v>
      </c>
      <c r="G1140" s="2"/>
      <c r="H1140" t="str">
        <f t="shared" si="93"/>
        <v>February-15</v>
      </c>
      <c r="I1140">
        <f t="shared" si="94"/>
        <v>2015</v>
      </c>
    </row>
    <row r="1141" spans="4:9">
      <c r="D1141" s="3">
        <f t="shared" si="95"/>
        <v>42039</v>
      </c>
      <c r="E1141" s="2">
        <f t="shared" ca="1" si="92"/>
        <v>8.2879953154175183</v>
      </c>
      <c r="F1141" s="2">
        <f t="shared" ca="1" si="91"/>
        <v>0</v>
      </c>
      <c r="G1141" s="2"/>
      <c r="H1141" t="str">
        <f t="shared" si="93"/>
        <v>February-15</v>
      </c>
      <c r="I1141">
        <f t="shared" si="94"/>
        <v>2015</v>
      </c>
    </row>
    <row r="1142" spans="4:9">
      <c r="D1142" s="3">
        <f t="shared" si="95"/>
        <v>42040</v>
      </c>
      <c r="E1142" s="2">
        <f t="shared" ca="1" si="92"/>
        <v>7.217947466620048</v>
      </c>
      <c r="F1142" s="2">
        <f t="shared" ca="1" si="91"/>
        <v>0</v>
      </c>
      <c r="G1142" s="2"/>
      <c r="H1142" t="str">
        <f t="shared" si="93"/>
        <v>February-15</v>
      </c>
      <c r="I1142">
        <f t="shared" si="94"/>
        <v>2015</v>
      </c>
    </row>
    <row r="1143" spans="4:9">
      <c r="D1143" s="3">
        <f t="shared" si="95"/>
        <v>42041</v>
      </c>
      <c r="E1143" s="2">
        <f t="shared" ca="1" si="92"/>
        <v>6.5765815441730604</v>
      </c>
      <c r="F1143" s="2">
        <f t="shared" ca="1" si="91"/>
        <v>0</v>
      </c>
      <c r="G1143" s="2"/>
      <c r="H1143" t="str">
        <f t="shared" si="93"/>
        <v>February-15</v>
      </c>
      <c r="I1143">
        <f t="shared" si="94"/>
        <v>2015</v>
      </c>
    </row>
    <row r="1144" spans="4:9">
      <c r="D1144" s="3">
        <f t="shared" si="95"/>
        <v>42042</v>
      </c>
      <c r="E1144" s="2">
        <f t="shared" ca="1" si="92"/>
        <v>8.3223642008484475</v>
      </c>
      <c r="F1144" s="2">
        <f t="shared" ca="1" si="91"/>
        <v>0</v>
      </c>
      <c r="G1144" s="2"/>
      <c r="H1144" t="str">
        <f t="shared" si="93"/>
        <v>February-15</v>
      </c>
      <c r="I1144">
        <f t="shared" si="94"/>
        <v>2015</v>
      </c>
    </row>
    <row r="1145" spans="4:9">
      <c r="D1145" s="3">
        <f t="shared" si="95"/>
        <v>42043</v>
      </c>
      <c r="E1145" s="2">
        <f t="shared" ca="1" si="92"/>
        <v>6.2099386439063933</v>
      </c>
      <c r="F1145" s="2">
        <f t="shared" ca="1" si="91"/>
        <v>0</v>
      </c>
      <c r="G1145" s="2"/>
      <c r="H1145" t="str">
        <f t="shared" si="93"/>
        <v>February-15</v>
      </c>
      <c r="I1145">
        <f t="shared" si="94"/>
        <v>2015</v>
      </c>
    </row>
    <row r="1146" spans="4:9">
      <c r="D1146" s="3">
        <f t="shared" si="95"/>
        <v>42044</v>
      </c>
      <c r="E1146" s="2">
        <f t="shared" ca="1" si="92"/>
        <v>11.37430124063061</v>
      </c>
      <c r="F1146" s="2">
        <f t="shared" ca="1" si="91"/>
        <v>0</v>
      </c>
      <c r="G1146" s="2"/>
      <c r="H1146" t="str">
        <f t="shared" si="93"/>
        <v>February-15</v>
      </c>
      <c r="I1146">
        <f t="shared" si="94"/>
        <v>2015</v>
      </c>
    </row>
    <row r="1147" spans="4:9">
      <c r="D1147" s="3">
        <f t="shared" si="95"/>
        <v>42045</v>
      </c>
      <c r="E1147" s="2">
        <f t="shared" ca="1" si="92"/>
        <v>10.70762180089385</v>
      </c>
      <c r="F1147" s="2">
        <f t="shared" ca="1" si="91"/>
        <v>0</v>
      </c>
      <c r="G1147" s="2"/>
      <c r="H1147" t="str">
        <f t="shared" si="93"/>
        <v>February-15</v>
      </c>
      <c r="I1147">
        <f t="shared" si="94"/>
        <v>2015</v>
      </c>
    </row>
    <row r="1148" spans="4:9">
      <c r="D1148" s="3">
        <f t="shared" si="95"/>
        <v>42046</v>
      </c>
      <c r="E1148" s="2">
        <f t="shared" ca="1" si="92"/>
        <v>8.8057185452802731</v>
      </c>
      <c r="F1148" s="2">
        <f t="shared" ca="1" si="91"/>
        <v>0</v>
      </c>
      <c r="G1148" s="2"/>
      <c r="H1148" t="str">
        <f t="shared" si="93"/>
        <v>February-15</v>
      </c>
      <c r="I1148">
        <f t="shared" si="94"/>
        <v>2015</v>
      </c>
    </row>
    <row r="1149" spans="4:9">
      <c r="D1149" s="3">
        <f t="shared" si="95"/>
        <v>42047</v>
      </c>
      <c r="E1149" s="2">
        <f t="shared" ca="1" si="92"/>
        <v>0.68215803040933687</v>
      </c>
      <c r="F1149" s="2">
        <f t="shared" ca="1" si="91"/>
        <v>0</v>
      </c>
      <c r="G1149" s="2"/>
      <c r="H1149" t="str">
        <f t="shared" si="93"/>
        <v>February-15</v>
      </c>
      <c r="I1149">
        <f t="shared" si="94"/>
        <v>2015</v>
      </c>
    </row>
    <row r="1150" spans="4:9">
      <c r="D1150" s="3">
        <f t="shared" si="95"/>
        <v>42048</v>
      </c>
      <c r="E1150" s="2">
        <f t="shared" ca="1" si="92"/>
        <v>2.1463838436843119</v>
      </c>
      <c r="F1150" s="2">
        <f t="shared" ca="1" si="91"/>
        <v>0</v>
      </c>
      <c r="G1150" s="2"/>
      <c r="H1150" t="str">
        <f t="shared" si="93"/>
        <v>February-15</v>
      </c>
      <c r="I1150">
        <f t="shared" si="94"/>
        <v>2015</v>
      </c>
    </row>
    <row r="1151" spans="4:9">
      <c r="D1151" s="3">
        <f t="shared" si="95"/>
        <v>42049</v>
      </c>
      <c r="E1151" s="2">
        <f t="shared" ca="1" si="92"/>
        <v>3.7871801719496414</v>
      </c>
      <c r="F1151" s="2">
        <f t="shared" ca="1" si="91"/>
        <v>0</v>
      </c>
      <c r="G1151" s="2"/>
      <c r="H1151" t="str">
        <f t="shared" si="93"/>
        <v>February-15</v>
      </c>
      <c r="I1151">
        <f t="shared" si="94"/>
        <v>2015</v>
      </c>
    </row>
    <row r="1152" spans="4:9">
      <c r="D1152" s="3">
        <f t="shared" si="95"/>
        <v>42050</v>
      </c>
      <c r="E1152" s="2">
        <f t="shared" ca="1" si="92"/>
        <v>6.3696991289036697</v>
      </c>
      <c r="F1152" s="2">
        <f t="shared" ca="1" si="91"/>
        <v>0</v>
      </c>
      <c r="G1152" s="2"/>
      <c r="H1152" t="str">
        <f t="shared" si="93"/>
        <v>February-15</v>
      </c>
      <c r="I1152">
        <f t="shared" si="94"/>
        <v>2015</v>
      </c>
    </row>
    <row r="1153" spans="4:9">
      <c r="D1153" s="3">
        <f t="shared" si="95"/>
        <v>42051</v>
      </c>
      <c r="E1153" s="2">
        <f t="shared" ca="1" si="92"/>
        <v>4.9405010661849129</v>
      </c>
      <c r="F1153" s="2">
        <f t="shared" ca="1" si="91"/>
        <v>0</v>
      </c>
      <c r="G1153" s="2"/>
      <c r="H1153" t="str">
        <f t="shared" si="93"/>
        <v>February-15</v>
      </c>
      <c r="I1153">
        <f t="shared" si="94"/>
        <v>2015</v>
      </c>
    </row>
    <row r="1154" spans="4:9">
      <c r="D1154" s="3">
        <f t="shared" si="95"/>
        <v>42052</v>
      </c>
      <c r="E1154" s="2">
        <f t="shared" ca="1" si="92"/>
        <v>8.1608521450827034</v>
      </c>
      <c r="F1154" s="2">
        <f t="shared" ca="1" si="91"/>
        <v>0</v>
      </c>
      <c r="G1154" s="2"/>
      <c r="H1154" t="str">
        <f t="shared" si="93"/>
        <v>February-15</v>
      </c>
      <c r="I1154">
        <f t="shared" si="94"/>
        <v>2015</v>
      </c>
    </row>
    <row r="1155" spans="4:9">
      <c r="D1155" s="3">
        <f t="shared" si="95"/>
        <v>42053</v>
      </c>
      <c r="E1155" s="2">
        <f t="shared" ca="1" si="92"/>
        <v>7.8057990529677408</v>
      </c>
      <c r="F1155" s="2">
        <f t="shared" ca="1" si="91"/>
        <v>0</v>
      </c>
      <c r="G1155" s="2"/>
      <c r="H1155" t="str">
        <f t="shared" si="93"/>
        <v>February-15</v>
      </c>
      <c r="I1155">
        <f t="shared" si="94"/>
        <v>2015</v>
      </c>
    </row>
    <row r="1156" spans="4:9">
      <c r="D1156" s="3">
        <f t="shared" si="95"/>
        <v>42054</v>
      </c>
      <c r="E1156" s="2">
        <f t="shared" ca="1" si="92"/>
        <v>12.212949299232237</v>
      </c>
      <c r="F1156" s="2">
        <f t="shared" ca="1" si="91"/>
        <v>1.0647464961611863</v>
      </c>
      <c r="G1156" s="2"/>
      <c r="H1156" t="str">
        <f t="shared" si="93"/>
        <v>February-15</v>
      </c>
      <c r="I1156">
        <f t="shared" si="94"/>
        <v>2015</v>
      </c>
    </row>
    <row r="1157" spans="4:9">
      <c r="D1157" s="3">
        <f t="shared" si="95"/>
        <v>42055</v>
      </c>
      <c r="E1157" s="2">
        <f t="shared" ca="1" si="92"/>
        <v>6.304576286132975</v>
      </c>
      <c r="F1157" s="2">
        <f t="shared" ca="1" si="91"/>
        <v>0</v>
      </c>
      <c r="G1157" s="2"/>
      <c r="H1157" t="str">
        <f t="shared" si="93"/>
        <v>February-15</v>
      </c>
      <c r="I1157">
        <f t="shared" si="94"/>
        <v>2015</v>
      </c>
    </row>
    <row r="1158" spans="4:9">
      <c r="D1158" s="3">
        <f t="shared" si="95"/>
        <v>42056</v>
      </c>
      <c r="E1158" s="2">
        <f t="shared" ca="1" si="92"/>
        <v>11.2991771272801</v>
      </c>
      <c r="F1158" s="2">
        <f t="shared" ca="1" si="91"/>
        <v>0</v>
      </c>
      <c r="G1158" s="2"/>
      <c r="H1158" t="str">
        <f t="shared" si="93"/>
        <v>February-15</v>
      </c>
      <c r="I1158">
        <f t="shared" si="94"/>
        <v>2015</v>
      </c>
    </row>
    <row r="1159" spans="4:9">
      <c r="D1159" s="3">
        <f t="shared" si="95"/>
        <v>42057</v>
      </c>
      <c r="E1159" s="2">
        <f t="shared" ca="1" si="92"/>
        <v>9.0528450027101908</v>
      </c>
      <c r="F1159" s="2">
        <f t="shared" ca="1" si="91"/>
        <v>0</v>
      </c>
      <c r="G1159" s="2"/>
      <c r="H1159" t="str">
        <f t="shared" si="93"/>
        <v>February-15</v>
      </c>
      <c r="I1159">
        <f t="shared" si="94"/>
        <v>2015</v>
      </c>
    </row>
    <row r="1160" spans="4:9">
      <c r="D1160" s="3">
        <f t="shared" si="95"/>
        <v>42058</v>
      </c>
      <c r="E1160" s="2">
        <f t="shared" ca="1" si="92"/>
        <v>9.9771022430923786</v>
      </c>
      <c r="F1160" s="2">
        <f t="shared" ca="1" si="91"/>
        <v>0</v>
      </c>
      <c r="G1160" s="2"/>
      <c r="H1160" t="str">
        <f t="shared" si="93"/>
        <v>February-15</v>
      </c>
      <c r="I1160">
        <f t="shared" si="94"/>
        <v>2015</v>
      </c>
    </row>
    <row r="1161" spans="4:9">
      <c r="D1161" s="3">
        <f t="shared" si="95"/>
        <v>42059</v>
      </c>
      <c r="E1161" s="2">
        <f t="shared" ca="1" si="92"/>
        <v>10.500090340395547</v>
      </c>
      <c r="F1161" s="2">
        <f t="shared" ca="1" si="91"/>
        <v>0</v>
      </c>
      <c r="G1161" s="2"/>
      <c r="H1161" t="str">
        <f t="shared" si="93"/>
        <v>February-15</v>
      </c>
      <c r="I1161">
        <f t="shared" si="94"/>
        <v>2015</v>
      </c>
    </row>
    <row r="1162" spans="4:9">
      <c r="D1162" s="3">
        <f t="shared" si="95"/>
        <v>42060</v>
      </c>
      <c r="E1162" s="2">
        <f t="shared" ca="1" si="92"/>
        <v>1.4263057945243265</v>
      </c>
      <c r="F1162" s="2">
        <f t="shared" ca="1" si="91"/>
        <v>0</v>
      </c>
      <c r="G1162" s="2"/>
      <c r="H1162" t="str">
        <f t="shared" si="93"/>
        <v>February-15</v>
      </c>
      <c r="I1162">
        <f t="shared" si="94"/>
        <v>2015</v>
      </c>
    </row>
    <row r="1163" spans="4:9">
      <c r="D1163" s="3">
        <f t="shared" si="95"/>
        <v>42061</v>
      </c>
      <c r="E1163" s="2">
        <f t="shared" ca="1" si="92"/>
        <v>3.2166848715851959</v>
      </c>
      <c r="F1163" s="2">
        <f t="shared" ref="F1163:F1226" ca="1" si="96">MAX((E1163-$F$7)*$F$6,0)</f>
        <v>0</v>
      </c>
      <c r="G1163" s="2"/>
      <c r="H1163" t="str">
        <f t="shared" si="93"/>
        <v>February-15</v>
      </c>
      <c r="I1163">
        <f t="shared" si="94"/>
        <v>2015</v>
      </c>
    </row>
    <row r="1164" spans="4:9">
      <c r="D1164" s="3">
        <f t="shared" si="95"/>
        <v>42062</v>
      </c>
      <c r="E1164" s="2">
        <f t="shared" ref="E1164:E1227" ca="1" si="97">E1163+E1163*NORMSINV(RAND())*$E$2+$E$3*($E$4-E1163)</f>
        <v>1.8199920106239897</v>
      </c>
      <c r="F1164" s="2">
        <f t="shared" ca="1" si="96"/>
        <v>0</v>
      </c>
      <c r="G1164" s="2"/>
      <c r="H1164" t="str">
        <f t="shared" ref="H1164:H1227" si="98">TEXT(D1164,"mmmm-yy")</f>
        <v>February-15</v>
      </c>
      <c r="I1164">
        <f t="shared" ref="I1164:I1227" si="99">YEAR(D1164)</f>
        <v>2015</v>
      </c>
    </row>
    <row r="1165" spans="4:9">
      <c r="D1165" s="3">
        <f t="shared" ref="D1165:D1228" si="100">D1164+1</f>
        <v>42063</v>
      </c>
      <c r="E1165" s="2">
        <f t="shared" ca="1" si="97"/>
        <v>4.1450166817586833</v>
      </c>
      <c r="F1165" s="2">
        <f t="shared" ca="1" si="96"/>
        <v>0</v>
      </c>
      <c r="G1165" s="2"/>
      <c r="H1165" t="str">
        <f t="shared" si="98"/>
        <v>February-15</v>
      </c>
      <c r="I1165">
        <f t="shared" si="99"/>
        <v>2015</v>
      </c>
    </row>
    <row r="1166" spans="4:9">
      <c r="D1166" s="3">
        <f t="shared" si="100"/>
        <v>42064</v>
      </c>
      <c r="E1166" s="2">
        <f t="shared" ca="1" si="97"/>
        <v>4.2673831736949843</v>
      </c>
      <c r="F1166" s="2">
        <f t="shared" ca="1" si="96"/>
        <v>0</v>
      </c>
      <c r="G1166" s="2"/>
      <c r="H1166" t="str">
        <f t="shared" si="98"/>
        <v>March-15</v>
      </c>
      <c r="I1166">
        <f t="shared" si="99"/>
        <v>2015</v>
      </c>
    </row>
    <row r="1167" spans="4:9">
      <c r="D1167" s="3">
        <f t="shared" si="100"/>
        <v>42065</v>
      </c>
      <c r="E1167" s="2">
        <f t="shared" ca="1" si="97"/>
        <v>5.0055802243695711</v>
      </c>
      <c r="F1167" s="2">
        <f t="shared" ca="1" si="96"/>
        <v>0</v>
      </c>
      <c r="G1167" s="2"/>
      <c r="H1167" t="str">
        <f t="shared" si="98"/>
        <v>March-15</v>
      </c>
      <c r="I1167">
        <f t="shared" si="99"/>
        <v>2015</v>
      </c>
    </row>
    <row r="1168" spans="4:9">
      <c r="D1168" s="3">
        <f t="shared" si="100"/>
        <v>42066</v>
      </c>
      <c r="E1168" s="2">
        <f t="shared" ca="1" si="97"/>
        <v>4.506759470105199</v>
      </c>
      <c r="F1168" s="2">
        <f t="shared" ca="1" si="96"/>
        <v>0</v>
      </c>
      <c r="G1168" s="2"/>
      <c r="H1168" t="str">
        <f t="shared" si="98"/>
        <v>March-15</v>
      </c>
      <c r="I1168">
        <f t="shared" si="99"/>
        <v>2015</v>
      </c>
    </row>
    <row r="1169" spans="4:9">
      <c r="D1169" s="3">
        <f t="shared" si="100"/>
        <v>42067</v>
      </c>
      <c r="E1169" s="2">
        <f t="shared" ca="1" si="97"/>
        <v>5.3842880337738048</v>
      </c>
      <c r="F1169" s="2">
        <f t="shared" ca="1" si="96"/>
        <v>0</v>
      </c>
      <c r="G1169" s="2"/>
      <c r="H1169" t="str">
        <f t="shared" si="98"/>
        <v>March-15</v>
      </c>
      <c r="I1169">
        <f t="shared" si="99"/>
        <v>2015</v>
      </c>
    </row>
    <row r="1170" spans="4:9">
      <c r="D1170" s="3">
        <f t="shared" si="100"/>
        <v>42068</v>
      </c>
      <c r="E1170" s="2">
        <f t="shared" ca="1" si="97"/>
        <v>7.4218376671569377</v>
      </c>
      <c r="F1170" s="2">
        <f t="shared" ca="1" si="96"/>
        <v>0</v>
      </c>
      <c r="G1170" s="2"/>
      <c r="H1170" t="str">
        <f t="shared" si="98"/>
        <v>March-15</v>
      </c>
      <c r="I1170">
        <f t="shared" si="99"/>
        <v>2015</v>
      </c>
    </row>
    <row r="1171" spans="4:9">
      <c r="D1171" s="3">
        <f t="shared" si="100"/>
        <v>42069</v>
      </c>
      <c r="E1171" s="2">
        <f t="shared" ca="1" si="97"/>
        <v>9.3862415355361897</v>
      </c>
      <c r="F1171" s="2">
        <f t="shared" ca="1" si="96"/>
        <v>0</v>
      </c>
      <c r="G1171" s="2"/>
      <c r="H1171" t="str">
        <f t="shared" si="98"/>
        <v>March-15</v>
      </c>
      <c r="I1171">
        <f t="shared" si="99"/>
        <v>2015</v>
      </c>
    </row>
    <row r="1172" spans="4:9">
      <c r="D1172" s="3">
        <f t="shared" si="100"/>
        <v>42070</v>
      </c>
      <c r="E1172" s="2">
        <f t="shared" ca="1" si="97"/>
        <v>8.5542991055706903</v>
      </c>
      <c r="F1172" s="2">
        <f t="shared" ca="1" si="96"/>
        <v>0</v>
      </c>
      <c r="G1172" s="2"/>
      <c r="H1172" t="str">
        <f t="shared" si="98"/>
        <v>March-15</v>
      </c>
      <c r="I1172">
        <f t="shared" si="99"/>
        <v>2015</v>
      </c>
    </row>
    <row r="1173" spans="4:9">
      <c r="D1173" s="3">
        <f t="shared" si="100"/>
        <v>42071</v>
      </c>
      <c r="E1173" s="2">
        <f t="shared" ca="1" si="97"/>
        <v>14.824268672676297</v>
      </c>
      <c r="F1173" s="2">
        <f t="shared" ca="1" si="96"/>
        <v>14.121343363381484</v>
      </c>
      <c r="G1173" s="2"/>
      <c r="H1173" t="str">
        <f t="shared" si="98"/>
        <v>March-15</v>
      </c>
      <c r="I1173">
        <f t="shared" si="99"/>
        <v>2015</v>
      </c>
    </row>
    <row r="1174" spans="4:9">
      <c r="D1174" s="3">
        <f t="shared" si="100"/>
        <v>42072</v>
      </c>
      <c r="E1174" s="2">
        <f t="shared" ca="1" si="97"/>
        <v>20.348640220609838</v>
      </c>
      <c r="F1174" s="2">
        <f t="shared" ca="1" si="96"/>
        <v>41.743201103049188</v>
      </c>
      <c r="G1174" s="2"/>
      <c r="H1174" t="str">
        <f t="shared" si="98"/>
        <v>March-15</v>
      </c>
      <c r="I1174">
        <f t="shared" si="99"/>
        <v>2015</v>
      </c>
    </row>
    <row r="1175" spans="4:9">
      <c r="D1175" s="3">
        <f t="shared" si="100"/>
        <v>42073</v>
      </c>
      <c r="E1175" s="2">
        <f t="shared" ca="1" si="97"/>
        <v>11.267295934589329</v>
      </c>
      <c r="F1175" s="2">
        <f t="shared" ca="1" si="96"/>
        <v>0</v>
      </c>
      <c r="G1175" s="2"/>
      <c r="H1175" t="str">
        <f t="shared" si="98"/>
        <v>March-15</v>
      </c>
      <c r="I1175">
        <f t="shared" si="99"/>
        <v>2015</v>
      </c>
    </row>
    <row r="1176" spans="4:9">
      <c r="D1176" s="3">
        <f t="shared" si="100"/>
        <v>42074</v>
      </c>
      <c r="E1176" s="2">
        <f t="shared" ca="1" si="97"/>
        <v>6.8857037208903229</v>
      </c>
      <c r="F1176" s="2">
        <f t="shared" ca="1" si="96"/>
        <v>0</v>
      </c>
      <c r="G1176" s="2"/>
      <c r="H1176" t="str">
        <f t="shared" si="98"/>
        <v>March-15</v>
      </c>
      <c r="I1176">
        <f t="shared" si="99"/>
        <v>2015</v>
      </c>
    </row>
    <row r="1177" spans="4:9">
      <c r="D1177" s="3">
        <f t="shared" si="100"/>
        <v>42075</v>
      </c>
      <c r="E1177" s="2">
        <f t="shared" ca="1" si="97"/>
        <v>4.8559682098845975</v>
      </c>
      <c r="F1177" s="2">
        <f t="shared" ca="1" si="96"/>
        <v>0</v>
      </c>
      <c r="G1177" s="2"/>
      <c r="H1177" t="str">
        <f t="shared" si="98"/>
        <v>March-15</v>
      </c>
      <c r="I1177">
        <f t="shared" si="99"/>
        <v>2015</v>
      </c>
    </row>
    <row r="1178" spans="4:9">
      <c r="D1178" s="3">
        <f t="shared" si="100"/>
        <v>42076</v>
      </c>
      <c r="E1178" s="2">
        <f t="shared" ca="1" si="97"/>
        <v>5.9048984415425103</v>
      </c>
      <c r="F1178" s="2">
        <f t="shared" ca="1" si="96"/>
        <v>0</v>
      </c>
      <c r="G1178" s="2"/>
      <c r="H1178" t="str">
        <f t="shared" si="98"/>
        <v>March-15</v>
      </c>
      <c r="I1178">
        <f t="shared" si="99"/>
        <v>2015</v>
      </c>
    </row>
    <row r="1179" spans="4:9">
      <c r="D1179" s="3">
        <f t="shared" si="100"/>
        <v>42077</v>
      </c>
      <c r="E1179" s="2">
        <f t="shared" ca="1" si="97"/>
        <v>5.2554772166599779</v>
      </c>
      <c r="F1179" s="2">
        <f t="shared" ca="1" si="96"/>
        <v>0</v>
      </c>
      <c r="G1179" s="2"/>
      <c r="H1179" t="str">
        <f t="shared" si="98"/>
        <v>March-15</v>
      </c>
      <c r="I1179">
        <f t="shared" si="99"/>
        <v>2015</v>
      </c>
    </row>
    <row r="1180" spans="4:9">
      <c r="D1180" s="3">
        <f t="shared" si="100"/>
        <v>42078</v>
      </c>
      <c r="E1180" s="2">
        <f t="shared" ca="1" si="97"/>
        <v>7.7761305158153018</v>
      </c>
      <c r="F1180" s="2">
        <f t="shared" ca="1" si="96"/>
        <v>0</v>
      </c>
      <c r="G1180" s="2"/>
      <c r="H1180" t="str">
        <f t="shared" si="98"/>
        <v>March-15</v>
      </c>
      <c r="I1180">
        <f t="shared" si="99"/>
        <v>2015</v>
      </c>
    </row>
    <row r="1181" spans="4:9">
      <c r="D1181" s="3">
        <f t="shared" si="100"/>
        <v>42079</v>
      </c>
      <c r="E1181" s="2">
        <f t="shared" ca="1" si="97"/>
        <v>5.5036761269914276</v>
      </c>
      <c r="F1181" s="2">
        <f t="shared" ca="1" si="96"/>
        <v>0</v>
      </c>
      <c r="G1181" s="2"/>
      <c r="H1181" t="str">
        <f t="shared" si="98"/>
        <v>March-15</v>
      </c>
      <c r="I1181">
        <f t="shared" si="99"/>
        <v>2015</v>
      </c>
    </row>
    <row r="1182" spans="4:9">
      <c r="D1182" s="3">
        <f t="shared" si="100"/>
        <v>42080</v>
      </c>
      <c r="E1182" s="2">
        <f t="shared" ca="1" si="97"/>
        <v>6.9408494308361064</v>
      </c>
      <c r="F1182" s="2">
        <f t="shared" ca="1" si="96"/>
        <v>0</v>
      </c>
      <c r="G1182" s="2"/>
      <c r="H1182" t="str">
        <f t="shared" si="98"/>
        <v>March-15</v>
      </c>
      <c r="I1182">
        <f t="shared" si="99"/>
        <v>2015</v>
      </c>
    </row>
    <row r="1183" spans="4:9">
      <c r="D1183" s="3">
        <f t="shared" si="100"/>
        <v>42081</v>
      </c>
      <c r="E1183" s="2">
        <f t="shared" ca="1" si="97"/>
        <v>8.5557300699089929</v>
      </c>
      <c r="F1183" s="2">
        <f t="shared" ca="1" si="96"/>
        <v>0</v>
      </c>
      <c r="G1183" s="2"/>
      <c r="H1183" t="str">
        <f t="shared" si="98"/>
        <v>March-15</v>
      </c>
      <c r="I1183">
        <f t="shared" si="99"/>
        <v>2015</v>
      </c>
    </row>
    <row r="1184" spans="4:9">
      <c r="D1184" s="3">
        <f t="shared" si="100"/>
        <v>42082</v>
      </c>
      <c r="E1184" s="2">
        <f t="shared" ca="1" si="97"/>
        <v>12.312361477662376</v>
      </c>
      <c r="F1184" s="2">
        <f t="shared" ca="1" si="96"/>
        <v>1.5618073883118821</v>
      </c>
      <c r="G1184" s="2"/>
      <c r="H1184" t="str">
        <f t="shared" si="98"/>
        <v>March-15</v>
      </c>
      <c r="I1184">
        <f t="shared" si="99"/>
        <v>2015</v>
      </c>
    </row>
    <row r="1185" spans="4:9">
      <c r="D1185" s="3">
        <f t="shared" si="100"/>
        <v>42083</v>
      </c>
      <c r="E1185" s="2">
        <f t="shared" ca="1" si="97"/>
        <v>22.957755386666634</v>
      </c>
      <c r="F1185" s="2">
        <f t="shared" ca="1" si="96"/>
        <v>54.788776933333168</v>
      </c>
      <c r="G1185" s="2"/>
      <c r="H1185" t="str">
        <f t="shared" si="98"/>
        <v>March-15</v>
      </c>
      <c r="I1185">
        <f t="shared" si="99"/>
        <v>2015</v>
      </c>
    </row>
    <row r="1186" spans="4:9">
      <c r="D1186" s="3">
        <f t="shared" si="100"/>
        <v>42084</v>
      </c>
      <c r="E1186" s="2">
        <f t="shared" ca="1" si="97"/>
        <v>29.891721644623004</v>
      </c>
      <c r="F1186" s="2">
        <f t="shared" ca="1" si="96"/>
        <v>89.458608223115021</v>
      </c>
      <c r="G1186" s="2"/>
      <c r="H1186" t="str">
        <f t="shared" si="98"/>
        <v>March-15</v>
      </c>
      <c r="I1186">
        <f t="shared" si="99"/>
        <v>2015</v>
      </c>
    </row>
    <row r="1187" spans="4:9">
      <c r="D1187" s="3">
        <f t="shared" si="100"/>
        <v>42085</v>
      </c>
      <c r="E1187" s="2">
        <f t="shared" ca="1" si="97"/>
        <v>14.978559154690071</v>
      </c>
      <c r="F1187" s="2">
        <f t="shared" ca="1" si="96"/>
        <v>14.892795773450356</v>
      </c>
      <c r="G1187" s="2"/>
      <c r="H1187" t="str">
        <f t="shared" si="98"/>
        <v>March-15</v>
      </c>
      <c r="I1187">
        <f t="shared" si="99"/>
        <v>2015</v>
      </c>
    </row>
    <row r="1188" spans="4:9">
      <c r="D1188" s="3">
        <f t="shared" si="100"/>
        <v>42086</v>
      </c>
      <c r="E1188" s="2">
        <f t="shared" ca="1" si="97"/>
        <v>10.41689951200159</v>
      </c>
      <c r="F1188" s="2">
        <f t="shared" ca="1" si="96"/>
        <v>0</v>
      </c>
      <c r="G1188" s="2"/>
      <c r="H1188" t="str">
        <f t="shared" si="98"/>
        <v>March-15</v>
      </c>
      <c r="I1188">
        <f t="shared" si="99"/>
        <v>2015</v>
      </c>
    </row>
    <row r="1189" spans="4:9">
      <c r="D1189" s="3">
        <f t="shared" si="100"/>
        <v>42087</v>
      </c>
      <c r="E1189" s="2">
        <f t="shared" ca="1" si="97"/>
        <v>14.244029188551499</v>
      </c>
      <c r="F1189" s="2">
        <f t="shared" ca="1" si="96"/>
        <v>11.220145942757496</v>
      </c>
      <c r="G1189" s="2"/>
      <c r="H1189" t="str">
        <f t="shared" si="98"/>
        <v>March-15</v>
      </c>
      <c r="I1189">
        <f t="shared" si="99"/>
        <v>2015</v>
      </c>
    </row>
    <row r="1190" spans="4:9">
      <c r="D1190" s="3">
        <f t="shared" si="100"/>
        <v>42088</v>
      </c>
      <c r="E1190" s="2">
        <f t="shared" ca="1" si="97"/>
        <v>19.286489875019715</v>
      </c>
      <c r="F1190" s="2">
        <f t="shared" ca="1" si="96"/>
        <v>36.432449375098571</v>
      </c>
      <c r="G1190" s="2"/>
      <c r="H1190" t="str">
        <f t="shared" si="98"/>
        <v>March-15</v>
      </c>
      <c r="I1190">
        <f t="shared" si="99"/>
        <v>2015</v>
      </c>
    </row>
    <row r="1191" spans="4:9">
      <c r="D1191" s="3">
        <f t="shared" si="100"/>
        <v>42089</v>
      </c>
      <c r="E1191" s="2">
        <f t="shared" ca="1" si="97"/>
        <v>15.957187612892966</v>
      </c>
      <c r="F1191" s="2">
        <f t="shared" ca="1" si="96"/>
        <v>19.78593806446483</v>
      </c>
      <c r="G1191" s="2"/>
      <c r="H1191" t="str">
        <f t="shared" si="98"/>
        <v>March-15</v>
      </c>
      <c r="I1191">
        <f t="shared" si="99"/>
        <v>2015</v>
      </c>
    </row>
    <row r="1192" spans="4:9">
      <c r="D1192" s="3">
        <f t="shared" si="100"/>
        <v>42090</v>
      </c>
      <c r="E1192" s="2">
        <f t="shared" ca="1" si="97"/>
        <v>2.2584108978590769</v>
      </c>
      <c r="F1192" s="2">
        <f t="shared" ca="1" si="96"/>
        <v>0</v>
      </c>
      <c r="G1192" s="2"/>
      <c r="H1192" t="str">
        <f t="shared" si="98"/>
        <v>March-15</v>
      </c>
      <c r="I1192">
        <f t="shared" si="99"/>
        <v>2015</v>
      </c>
    </row>
    <row r="1193" spans="4:9">
      <c r="D1193" s="3">
        <f t="shared" si="100"/>
        <v>42091</v>
      </c>
      <c r="E1193" s="2">
        <f t="shared" ca="1" si="97"/>
        <v>3.6933614265620003</v>
      </c>
      <c r="F1193" s="2">
        <f t="shared" ca="1" si="96"/>
        <v>0</v>
      </c>
      <c r="G1193" s="2"/>
      <c r="H1193" t="str">
        <f t="shared" si="98"/>
        <v>March-15</v>
      </c>
      <c r="I1193">
        <f t="shared" si="99"/>
        <v>2015</v>
      </c>
    </row>
    <row r="1194" spans="4:9">
      <c r="D1194" s="3">
        <f t="shared" si="100"/>
        <v>42092</v>
      </c>
      <c r="E1194" s="2">
        <f t="shared" ca="1" si="97"/>
        <v>5.5313271039383505</v>
      </c>
      <c r="F1194" s="2">
        <f t="shared" ca="1" si="96"/>
        <v>0</v>
      </c>
      <c r="G1194" s="2"/>
      <c r="H1194" t="str">
        <f t="shared" si="98"/>
        <v>March-15</v>
      </c>
      <c r="I1194">
        <f t="shared" si="99"/>
        <v>2015</v>
      </c>
    </row>
    <row r="1195" spans="4:9">
      <c r="D1195" s="3">
        <f t="shared" si="100"/>
        <v>42093</v>
      </c>
      <c r="E1195" s="2">
        <f t="shared" ca="1" si="97"/>
        <v>6.5900168999524116</v>
      </c>
      <c r="F1195" s="2">
        <f t="shared" ca="1" si="96"/>
        <v>0</v>
      </c>
      <c r="G1195" s="2"/>
      <c r="H1195" t="str">
        <f t="shared" si="98"/>
        <v>March-15</v>
      </c>
      <c r="I1195">
        <f t="shared" si="99"/>
        <v>2015</v>
      </c>
    </row>
    <row r="1196" spans="4:9">
      <c r="D1196" s="3">
        <f t="shared" si="100"/>
        <v>42094</v>
      </c>
      <c r="E1196" s="2">
        <f t="shared" ca="1" si="97"/>
        <v>2.9134234264546146</v>
      </c>
      <c r="F1196" s="2">
        <f t="shared" ca="1" si="96"/>
        <v>0</v>
      </c>
      <c r="G1196" s="2"/>
      <c r="H1196" t="str">
        <f t="shared" si="98"/>
        <v>March-15</v>
      </c>
      <c r="I1196">
        <f t="shared" si="99"/>
        <v>2015</v>
      </c>
    </row>
    <row r="1197" spans="4:9">
      <c r="D1197" s="3">
        <f t="shared" si="100"/>
        <v>42095</v>
      </c>
      <c r="E1197" s="2">
        <f t="shared" ca="1" si="97"/>
        <v>3.3558419323197652</v>
      </c>
      <c r="F1197" s="2">
        <f t="shared" ca="1" si="96"/>
        <v>0</v>
      </c>
      <c r="G1197" s="2"/>
      <c r="H1197" t="str">
        <f t="shared" si="98"/>
        <v>April-15</v>
      </c>
      <c r="I1197">
        <f t="shared" si="99"/>
        <v>2015</v>
      </c>
    </row>
    <row r="1198" spans="4:9">
      <c r="D1198" s="3">
        <f t="shared" si="100"/>
        <v>42096</v>
      </c>
      <c r="E1198" s="2">
        <f t="shared" ca="1" si="97"/>
        <v>3.6749312426522276</v>
      </c>
      <c r="F1198" s="2">
        <f t="shared" ca="1" si="96"/>
        <v>0</v>
      </c>
      <c r="G1198" s="2"/>
      <c r="H1198" t="str">
        <f t="shared" si="98"/>
        <v>April-15</v>
      </c>
      <c r="I1198">
        <f t="shared" si="99"/>
        <v>2015</v>
      </c>
    </row>
    <row r="1199" spans="4:9">
      <c r="D1199" s="3">
        <f t="shared" si="100"/>
        <v>42097</v>
      </c>
      <c r="E1199" s="2">
        <f t="shared" ca="1" si="97"/>
        <v>5.5303394467271065</v>
      </c>
      <c r="F1199" s="2">
        <f t="shared" ca="1" si="96"/>
        <v>0</v>
      </c>
      <c r="G1199" s="2"/>
      <c r="H1199" t="str">
        <f t="shared" si="98"/>
        <v>April-15</v>
      </c>
      <c r="I1199">
        <f t="shared" si="99"/>
        <v>2015</v>
      </c>
    </row>
    <row r="1200" spans="4:9">
      <c r="D1200" s="3">
        <f t="shared" si="100"/>
        <v>42098</v>
      </c>
      <c r="E1200" s="2">
        <f t="shared" ca="1" si="97"/>
        <v>5.8461410644210305</v>
      </c>
      <c r="F1200" s="2">
        <f t="shared" ca="1" si="96"/>
        <v>0</v>
      </c>
      <c r="G1200" s="2"/>
      <c r="H1200" t="str">
        <f t="shared" si="98"/>
        <v>April-15</v>
      </c>
      <c r="I1200">
        <f t="shared" si="99"/>
        <v>2015</v>
      </c>
    </row>
    <row r="1201" spans="4:9">
      <c r="D1201" s="3">
        <f t="shared" si="100"/>
        <v>42099</v>
      </c>
      <c r="E1201" s="2">
        <f t="shared" ca="1" si="97"/>
        <v>1.8162295137071549</v>
      </c>
      <c r="F1201" s="2">
        <f t="shared" ca="1" si="96"/>
        <v>0</v>
      </c>
      <c r="G1201" s="2"/>
      <c r="H1201" t="str">
        <f t="shared" si="98"/>
        <v>April-15</v>
      </c>
      <c r="I1201">
        <f t="shared" si="99"/>
        <v>2015</v>
      </c>
    </row>
    <row r="1202" spans="4:9">
      <c r="D1202" s="3">
        <f t="shared" si="100"/>
        <v>42100</v>
      </c>
      <c r="E1202" s="2">
        <f t="shared" ca="1" si="97"/>
        <v>1.4847977649257937</v>
      </c>
      <c r="F1202" s="2">
        <f t="shared" ca="1" si="96"/>
        <v>0</v>
      </c>
      <c r="G1202" s="2"/>
      <c r="H1202" t="str">
        <f t="shared" si="98"/>
        <v>April-15</v>
      </c>
      <c r="I1202">
        <f t="shared" si="99"/>
        <v>2015</v>
      </c>
    </row>
    <row r="1203" spans="4:9">
      <c r="D1203" s="3">
        <f t="shared" si="100"/>
        <v>42101</v>
      </c>
      <c r="E1203" s="2">
        <f t="shared" ca="1" si="97"/>
        <v>1.9458813205184369</v>
      </c>
      <c r="F1203" s="2">
        <f t="shared" ca="1" si="96"/>
        <v>0</v>
      </c>
      <c r="G1203" s="2"/>
      <c r="H1203" t="str">
        <f t="shared" si="98"/>
        <v>April-15</v>
      </c>
      <c r="I1203">
        <f t="shared" si="99"/>
        <v>2015</v>
      </c>
    </row>
    <row r="1204" spans="4:9">
      <c r="D1204" s="3">
        <f t="shared" si="100"/>
        <v>42102</v>
      </c>
      <c r="E1204" s="2">
        <f t="shared" ca="1" si="97"/>
        <v>3.9727114377304056</v>
      </c>
      <c r="F1204" s="2">
        <f t="shared" ca="1" si="96"/>
        <v>0</v>
      </c>
      <c r="G1204" s="2"/>
      <c r="H1204" t="str">
        <f t="shared" si="98"/>
        <v>April-15</v>
      </c>
      <c r="I1204">
        <f t="shared" si="99"/>
        <v>2015</v>
      </c>
    </row>
    <row r="1205" spans="4:9">
      <c r="D1205" s="3">
        <f t="shared" si="100"/>
        <v>42103</v>
      </c>
      <c r="E1205" s="2">
        <f t="shared" ca="1" si="97"/>
        <v>6.9444064651834019</v>
      </c>
      <c r="F1205" s="2">
        <f t="shared" ca="1" si="96"/>
        <v>0</v>
      </c>
      <c r="G1205" s="2"/>
      <c r="H1205" t="str">
        <f t="shared" si="98"/>
        <v>April-15</v>
      </c>
      <c r="I1205">
        <f t="shared" si="99"/>
        <v>2015</v>
      </c>
    </row>
    <row r="1206" spans="4:9">
      <c r="D1206" s="3">
        <f t="shared" si="100"/>
        <v>42104</v>
      </c>
      <c r="E1206" s="2">
        <f t="shared" ca="1" si="97"/>
        <v>2.4456964467688023</v>
      </c>
      <c r="F1206" s="2">
        <f t="shared" ca="1" si="96"/>
        <v>0</v>
      </c>
      <c r="G1206" s="2"/>
      <c r="H1206" t="str">
        <f t="shared" si="98"/>
        <v>April-15</v>
      </c>
      <c r="I1206">
        <f t="shared" si="99"/>
        <v>2015</v>
      </c>
    </row>
    <row r="1207" spans="4:9">
      <c r="D1207" s="3">
        <f t="shared" si="100"/>
        <v>42105</v>
      </c>
      <c r="E1207" s="2">
        <f t="shared" ca="1" si="97"/>
        <v>2.8802158011177452</v>
      </c>
      <c r="F1207" s="2">
        <f t="shared" ca="1" si="96"/>
        <v>0</v>
      </c>
      <c r="G1207" s="2"/>
      <c r="H1207" t="str">
        <f t="shared" si="98"/>
        <v>April-15</v>
      </c>
      <c r="I1207">
        <f t="shared" si="99"/>
        <v>2015</v>
      </c>
    </row>
    <row r="1208" spans="4:9">
      <c r="D1208" s="3">
        <f t="shared" si="100"/>
        <v>42106</v>
      </c>
      <c r="E1208" s="2">
        <f t="shared" ca="1" si="97"/>
        <v>6.8248153870043433</v>
      </c>
      <c r="F1208" s="2">
        <f t="shared" ca="1" si="96"/>
        <v>0</v>
      </c>
      <c r="G1208" s="2"/>
      <c r="H1208" t="str">
        <f t="shared" si="98"/>
        <v>April-15</v>
      </c>
      <c r="I1208">
        <f t="shared" si="99"/>
        <v>2015</v>
      </c>
    </row>
    <row r="1209" spans="4:9">
      <c r="D1209" s="3">
        <f t="shared" si="100"/>
        <v>42107</v>
      </c>
      <c r="E1209" s="2">
        <f t="shared" ca="1" si="97"/>
        <v>5.1727341632224748</v>
      </c>
      <c r="F1209" s="2">
        <f t="shared" ca="1" si="96"/>
        <v>0</v>
      </c>
      <c r="G1209" s="2"/>
      <c r="H1209" t="str">
        <f t="shared" si="98"/>
        <v>April-15</v>
      </c>
      <c r="I1209">
        <f t="shared" si="99"/>
        <v>2015</v>
      </c>
    </row>
    <row r="1210" spans="4:9">
      <c r="D1210" s="3">
        <f t="shared" si="100"/>
        <v>42108</v>
      </c>
      <c r="E1210" s="2">
        <f t="shared" ca="1" si="97"/>
        <v>4.2568368592071044</v>
      </c>
      <c r="F1210" s="2">
        <f t="shared" ca="1" si="96"/>
        <v>0</v>
      </c>
      <c r="G1210" s="2"/>
      <c r="H1210" t="str">
        <f t="shared" si="98"/>
        <v>April-15</v>
      </c>
      <c r="I1210">
        <f t="shared" si="99"/>
        <v>2015</v>
      </c>
    </row>
    <row r="1211" spans="4:9">
      <c r="D1211" s="3">
        <f t="shared" si="100"/>
        <v>42109</v>
      </c>
      <c r="E1211" s="2">
        <f t="shared" ca="1" si="97"/>
        <v>6.2598522010936515</v>
      </c>
      <c r="F1211" s="2">
        <f t="shared" ca="1" si="96"/>
        <v>0</v>
      </c>
      <c r="G1211" s="2"/>
      <c r="H1211" t="str">
        <f t="shared" si="98"/>
        <v>April-15</v>
      </c>
      <c r="I1211">
        <f t="shared" si="99"/>
        <v>2015</v>
      </c>
    </row>
    <row r="1212" spans="4:9">
      <c r="D1212" s="3">
        <f t="shared" si="100"/>
        <v>42110</v>
      </c>
      <c r="E1212" s="2">
        <f t="shared" ca="1" si="97"/>
        <v>10.381353561170545</v>
      </c>
      <c r="F1212" s="2">
        <f t="shared" ca="1" si="96"/>
        <v>0</v>
      </c>
      <c r="G1212" s="2"/>
      <c r="H1212" t="str">
        <f t="shared" si="98"/>
        <v>April-15</v>
      </c>
      <c r="I1212">
        <f t="shared" si="99"/>
        <v>2015</v>
      </c>
    </row>
    <row r="1213" spans="4:9">
      <c r="D1213" s="3">
        <f t="shared" si="100"/>
        <v>42111</v>
      </c>
      <c r="E1213" s="2">
        <f t="shared" ca="1" si="97"/>
        <v>15.477704551839034</v>
      </c>
      <c r="F1213" s="2">
        <f t="shared" ca="1" si="96"/>
        <v>17.388522759195169</v>
      </c>
      <c r="G1213" s="2"/>
      <c r="H1213" t="str">
        <f t="shared" si="98"/>
        <v>April-15</v>
      </c>
      <c r="I1213">
        <f t="shared" si="99"/>
        <v>2015</v>
      </c>
    </row>
    <row r="1214" spans="4:9">
      <c r="D1214" s="3">
        <f t="shared" si="100"/>
        <v>42112</v>
      </c>
      <c r="E1214" s="2">
        <f t="shared" ca="1" si="97"/>
        <v>19.220400992029056</v>
      </c>
      <c r="F1214" s="2">
        <f t="shared" ca="1" si="96"/>
        <v>36.10200496014528</v>
      </c>
      <c r="G1214" s="2"/>
      <c r="H1214" t="str">
        <f t="shared" si="98"/>
        <v>April-15</v>
      </c>
      <c r="I1214">
        <f t="shared" si="99"/>
        <v>2015</v>
      </c>
    </row>
    <row r="1215" spans="4:9">
      <c r="D1215" s="3">
        <f t="shared" si="100"/>
        <v>42113</v>
      </c>
      <c r="E1215" s="2">
        <f t="shared" ca="1" si="97"/>
        <v>15.102610320442725</v>
      </c>
      <c r="F1215" s="2">
        <f t="shared" ca="1" si="96"/>
        <v>15.513051602213626</v>
      </c>
      <c r="G1215" s="2"/>
      <c r="H1215" t="str">
        <f t="shared" si="98"/>
        <v>April-15</v>
      </c>
      <c r="I1215">
        <f t="shared" si="99"/>
        <v>2015</v>
      </c>
    </row>
    <row r="1216" spans="4:9">
      <c r="D1216" s="3">
        <f t="shared" si="100"/>
        <v>42114</v>
      </c>
      <c r="E1216" s="2">
        <f t="shared" ca="1" si="97"/>
        <v>4.097065133435831</v>
      </c>
      <c r="F1216" s="2">
        <f t="shared" ca="1" si="96"/>
        <v>0</v>
      </c>
      <c r="G1216" s="2"/>
      <c r="H1216" t="str">
        <f t="shared" si="98"/>
        <v>April-15</v>
      </c>
      <c r="I1216">
        <f t="shared" si="99"/>
        <v>2015</v>
      </c>
    </row>
    <row r="1217" spans="4:9">
      <c r="D1217" s="3">
        <f t="shared" si="100"/>
        <v>42115</v>
      </c>
      <c r="E1217" s="2">
        <f t="shared" ca="1" si="97"/>
        <v>2.7292001623684352</v>
      </c>
      <c r="F1217" s="2">
        <f t="shared" ca="1" si="96"/>
        <v>0</v>
      </c>
      <c r="G1217" s="2"/>
      <c r="H1217" t="str">
        <f t="shared" si="98"/>
        <v>April-15</v>
      </c>
      <c r="I1217">
        <f t="shared" si="99"/>
        <v>2015</v>
      </c>
    </row>
    <row r="1218" spans="4:9">
      <c r="D1218" s="3">
        <f t="shared" si="100"/>
        <v>42116</v>
      </c>
      <c r="E1218" s="2">
        <f t="shared" ca="1" si="97"/>
        <v>3.5071310245430132</v>
      </c>
      <c r="F1218" s="2">
        <f t="shared" ca="1" si="96"/>
        <v>0</v>
      </c>
      <c r="G1218" s="2"/>
      <c r="H1218" t="str">
        <f t="shared" si="98"/>
        <v>April-15</v>
      </c>
      <c r="I1218">
        <f t="shared" si="99"/>
        <v>2015</v>
      </c>
    </row>
    <row r="1219" spans="4:9">
      <c r="D1219" s="3">
        <f t="shared" si="100"/>
        <v>42117</v>
      </c>
      <c r="E1219" s="2">
        <f t="shared" ca="1" si="97"/>
        <v>5.0413196403621345</v>
      </c>
      <c r="F1219" s="2">
        <f t="shared" ca="1" si="96"/>
        <v>0</v>
      </c>
      <c r="G1219" s="2"/>
      <c r="H1219" t="str">
        <f t="shared" si="98"/>
        <v>April-15</v>
      </c>
      <c r="I1219">
        <f t="shared" si="99"/>
        <v>2015</v>
      </c>
    </row>
    <row r="1220" spans="4:9">
      <c r="D1220" s="3">
        <f t="shared" si="100"/>
        <v>42118</v>
      </c>
      <c r="E1220" s="2">
        <f t="shared" ca="1" si="97"/>
        <v>6.1379968649023935</v>
      </c>
      <c r="F1220" s="2">
        <f t="shared" ca="1" si="96"/>
        <v>0</v>
      </c>
      <c r="G1220" s="2"/>
      <c r="H1220" t="str">
        <f t="shared" si="98"/>
        <v>April-15</v>
      </c>
      <c r="I1220">
        <f t="shared" si="99"/>
        <v>2015</v>
      </c>
    </row>
    <row r="1221" spans="4:9">
      <c r="D1221" s="3">
        <f t="shared" si="100"/>
        <v>42119</v>
      </c>
      <c r="E1221" s="2">
        <f t="shared" ca="1" si="97"/>
        <v>6.1105882408569974</v>
      </c>
      <c r="F1221" s="2">
        <f t="shared" ca="1" si="96"/>
        <v>0</v>
      </c>
      <c r="G1221" s="2"/>
      <c r="H1221" t="str">
        <f t="shared" si="98"/>
        <v>April-15</v>
      </c>
      <c r="I1221">
        <f t="shared" si="99"/>
        <v>2015</v>
      </c>
    </row>
    <row r="1222" spans="4:9">
      <c r="D1222" s="3">
        <f t="shared" si="100"/>
        <v>42120</v>
      </c>
      <c r="E1222" s="2">
        <f t="shared" ca="1" si="97"/>
        <v>3.588502183879652</v>
      </c>
      <c r="F1222" s="2">
        <f t="shared" ca="1" si="96"/>
        <v>0</v>
      </c>
      <c r="G1222" s="2"/>
      <c r="H1222" t="str">
        <f t="shared" si="98"/>
        <v>April-15</v>
      </c>
      <c r="I1222">
        <f t="shared" si="99"/>
        <v>2015</v>
      </c>
    </row>
    <row r="1223" spans="4:9">
      <c r="D1223" s="3">
        <f t="shared" si="100"/>
        <v>42121</v>
      </c>
      <c r="E1223" s="2">
        <f t="shared" ca="1" si="97"/>
        <v>2.9619665655372938</v>
      </c>
      <c r="F1223" s="2">
        <f t="shared" ca="1" si="96"/>
        <v>0</v>
      </c>
      <c r="G1223" s="2"/>
      <c r="H1223" t="str">
        <f t="shared" si="98"/>
        <v>April-15</v>
      </c>
      <c r="I1223">
        <f t="shared" si="99"/>
        <v>2015</v>
      </c>
    </row>
    <row r="1224" spans="4:9">
      <c r="D1224" s="3">
        <f t="shared" si="100"/>
        <v>42122</v>
      </c>
      <c r="E1224" s="2">
        <f t="shared" ca="1" si="97"/>
        <v>4.4595676516491798</v>
      </c>
      <c r="F1224" s="2">
        <f t="shared" ca="1" si="96"/>
        <v>0</v>
      </c>
      <c r="G1224" s="2"/>
      <c r="H1224" t="str">
        <f t="shared" si="98"/>
        <v>April-15</v>
      </c>
      <c r="I1224">
        <f t="shared" si="99"/>
        <v>2015</v>
      </c>
    </row>
    <row r="1225" spans="4:9">
      <c r="D1225" s="3">
        <f t="shared" si="100"/>
        <v>42123</v>
      </c>
      <c r="E1225" s="2">
        <f t="shared" ca="1" si="97"/>
        <v>6.0271994636418285</v>
      </c>
      <c r="F1225" s="2">
        <f t="shared" ca="1" si="96"/>
        <v>0</v>
      </c>
      <c r="G1225" s="2"/>
      <c r="H1225" t="str">
        <f t="shared" si="98"/>
        <v>April-15</v>
      </c>
      <c r="I1225">
        <f t="shared" si="99"/>
        <v>2015</v>
      </c>
    </row>
    <row r="1226" spans="4:9">
      <c r="D1226" s="3">
        <f t="shared" si="100"/>
        <v>42124</v>
      </c>
      <c r="E1226" s="2">
        <f t="shared" ca="1" si="97"/>
        <v>8.0038969748249951</v>
      </c>
      <c r="F1226" s="2">
        <f t="shared" ca="1" si="96"/>
        <v>0</v>
      </c>
      <c r="G1226" s="2"/>
      <c r="H1226" t="str">
        <f t="shared" si="98"/>
        <v>April-15</v>
      </c>
      <c r="I1226">
        <f t="shared" si="99"/>
        <v>2015</v>
      </c>
    </row>
    <row r="1227" spans="4:9">
      <c r="D1227" s="3">
        <f t="shared" si="100"/>
        <v>42125</v>
      </c>
      <c r="E1227" s="2">
        <f t="shared" ca="1" si="97"/>
        <v>7.4933474477627602</v>
      </c>
      <c r="F1227" s="2">
        <f t="shared" ref="F1227:F1290" ca="1" si="101">MAX((E1227-$F$7)*$F$6,0)</f>
        <v>0</v>
      </c>
      <c r="G1227" s="2"/>
      <c r="H1227" t="str">
        <f t="shared" si="98"/>
        <v>May-15</v>
      </c>
      <c r="I1227">
        <f t="shared" si="99"/>
        <v>2015</v>
      </c>
    </row>
    <row r="1228" spans="4:9">
      <c r="D1228" s="3">
        <f t="shared" si="100"/>
        <v>42126</v>
      </c>
      <c r="E1228" s="2">
        <f t="shared" ref="E1228:E1291" ca="1" si="102">E1227+E1227*NORMSINV(RAND())*$E$2+$E$3*($E$4-E1227)</f>
        <v>8.0435679855575906</v>
      </c>
      <c r="F1228" s="2">
        <f t="shared" ca="1" si="101"/>
        <v>0</v>
      </c>
      <c r="G1228" s="2"/>
      <c r="H1228" t="str">
        <f t="shared" ref="H1228:H1291" si="103">TEXT(D1228,"mmmm-yy")</f>
        <v>May-15</v>
      </c>
      <c r="I1228">
        <f t="shared" ref="I1228:I1291" si="104">YEAR(D1228)</f>
        <v>2015</v>
      </c>
    </row>
    <row r="1229" spans="4:9">
      <c r="D1229" s="3">
        <f t="shared" ref="D1229:D1292" si="105">D1228+1</f>
        <v>42127</v>
      </c>
      <c r="E1229" s="2">
        <f t="shared" ca="1" si="102"/>
        <v>0.83108776651373406</v>
      </c>
      <c r="F1229" s="2">
        <f t="shared" ca="1" si="101"/>
        <v>0</v>
      </c>
      <c r="G1229" s="2"/>
      <c r="H1229" t="str">
        <f t="shared" si="103"/>
        <v>May-15</v>
      </c>
      <c r="I1229">
        <f t="shared" si="104"/>
        <v>2015</v>
      </c>
    </row>
    <row r="1230" spans="4:9">
      <c r="D1230" s="3">
        <f t="shared" si="105"/>
        <v>42128</v>
      </c>
      <c r="E1230" s="2">
        <f t="shared" ca="1" si="102"/>
        <v>2.2432077532128898</v>
      </c>
      <c r="F1230" s="2">
        <f t="shared" ca="1" si="101"/>
        <v>0</v>
      </c>
      <c r="G1230" s="2"/>
      <c r="H1230" t="str">
        <f t="shared" si="103"/>
        <v>May-15</v>
      </c>
      <c r="I1230">
        <f t="shared" si="104"/>
        <v>2015</v>
      </c>
    </row>
    <row r="1231" spans="4:9">
      <c r="D1231" s="3">
        <f t="shared" si="105"/>
        <v>42129</v>
      </c>
      <c r="E1231" s="2">
        <f t="shared" ca="1" si="102"/>
        <v>3.8699749386271796</v>
      </c>
      <c r="F1231" s="2">
        <f t="shared" ca="1" si="101"/>
        <v>0</v>
      </c>
      <c r="G1231" s="2"/>
      <c r="H1231" t="str">
        <f t="shared" si="103"/>
        <v>May-15</v>
      </c>
      <c r="I1231">
        <f t="shared" si="104"/>
        <v>2015</v>
      </c>
    </row>
    <row r="1232" spans="4:9">
      <c r="D1232" s="3">
        <f t="shared" si="105"/>
        <v>42130</v>
      </c>
      <c r="E1232" s="2">
        <f t="shared" ca="1" si="102"/>
        <v>5.0587260544094077</v>
      </c>
      <c r="F1232" s="2">
        <f t="shared" ca="1" si="101"/>
        <v>0</v>
      </c>
      <c r="G1232" s="2"/>
      <c r="H1232" t="str">
        <f t="shared" si="103"/>
        <v>May-15</v>
      </c>
      <c r="I1232">
        <f t="shared" si="104"/>
        <v>2015</v>
      </c>
    </row>
    <row r="1233" spans="4:9">
      <c r="D1233" s="3">
        <f t="shared" si="105"/>
        <v>42131</v>
      </c>
      <c r="E1233" s="2">
        <f t="shared" ca="1" si="102"/>
        <v>5.495069408725664</v>
      </c>
      <c r="F1233" s="2">
        <f t="shared" ca="1" si="101"/>
        <v>0</v>
      </c>
      <c r="G1233" s="2"/>
      <c r="H1233" t="str">
        <f t="shared" si="103"/>
        <v>May-15</v>
      </c>
      <c r="I1233">
        <f t="shared" si="104"/>
        <v>2015</v>
      </c>
    </row>
    <row r="1234" spans="4:9">
      <c r="D1234" s="3">
        <f t="shared" si="105"/>
        <v>42132</v>
      </c>
      <c r="E1234" s="2">
        <f t="shared" ca="1" si="102"/>
        <v>5.0556604184544289</v>
      </c>
      <c r="F1234" s="2">
        <f t="shared" ca="1" si="101"/>
        <v>0</v>
      </c>
      <c r="G1234" s="2"/>
      <c r="H1234" t="str">
        <f t="shared" si="103"/>
        <v>May-15</v>
      </c>
      <c r="I1234">
        <f t="shared" si="104"/>
        <v>2015</v>
      </c>
    </row>
    <row r="1235" spans="4:9">
      <c r="D1235" s="3">
        <f t="shared" si="105"/>
        <v>42133</v>
      </c>
      <c r="E1235" s="2">
        <f t="shared" ca="1" si="102"/>
        <v>4.6401084588066706</v>
      </c>
      <c r="F1235" s="2">
        <f t="shared" ca="1" si="101"/>
        <v>0</v>
      </c>
      <c r="G1235" s="2"/>
      <c r="H1235" t="str">
        <f t="shared" si="103"/>
        <v>May-15</v>
      </c>
      <c r="I1235">
        <f t="shared" si="104"/>
        <v>2015</v>
      </c>
    </row>
    <row r="1236" spans="4:9">
      <c r="D1236" s="3">
        <f t="shared" si="105"/>
        <v>42134</v>
      </c>
      <c r="E1236" s="2">
        <f t="shared" ca="1" si="102"/>
        <v>6.9511534412936928</v>
      </c>
      <c r="F1236" s="2">
        <f t="shared" ca="1" si="101"/>
        <v>0</v>
      </c>
      <c r="G1236" s="2"/>
      <c r="H1236" t="str">
        <f t="shared" si="103"/>
        <v>May-15</v>
      </c>
      <c r="I1236">
        <f t="shared" si="104"/>
        <v>2015</v>
      </c>
    </row>
    <row r="1237" spans="4:9">
      <c r="D1237" s="3">
        <f t="shared" si="105"/>
        <v>42135</v>
      </c>
      <c r="E1237" s="2">
        <f t="shared" ca="1" si="102"/>
        <v>7.9005160254137916</v>
      </c>
      <c r="F1237" s="2">
        <f t="shared" ca="1" si="101"/>
        <v>0</v>
      </c>
      <c r="G1237" s="2"/>
      <c r="H1237" t="str">
        <f t="shared" si="103"/>
        <v>May-15</v>
      </c>
      <c r="I1237">
        <f t="shared" si="104"/>
        <v>2015</v>
      </c>
    </row>
    <row r="1238" spans="4:9">
      <c r="D1238" s="3">
        <f t="shared" si="105"/>
        <v>42136</v>
      </c>
      <c r="E1238" s="2">
        <f t="shared" ca="1" si="102"/>
        <v>5.3760020487249802</v>
      </c>
      <c r="F1238" s="2">
        <f t="shared" ca="1" si="101"/>
        <v>0</v>
      </c>
      <c r="G1238" s="2"/>
      <c r="H1238" t="str">
        <f t="shared" si="103"/>
        <v>May-15</v>
      </c>
      <c r="I1238">
        <f t="shared" si="104"/>
        <v>2015</v>
      </c>
    </row>
    <row r="1239" spans="4:9">
      <c r="D1239" s="3">
        <f t="shared" si="105"/>
        <v>42137</v>
      </c>
      <c r="E1239" s="2">
        <f t="shared" ca="1" si="102"/>
        <v>7.8437670968651005</v>
      </c>
      <c r="F1239" s="2">
        <f t="shared" ca="1" si="101"/>
        <v>0</v>
      </c>
      <c r="G1239" s="2"/>
      <c r="H1239" t="str">
        <f t="shared" si="103"/>
        <v>May-15</v>
      </c>
      <c r="I1239">
        <f t="shared" si="104"/>
        <v>2015</v>
      </c>
    </row>
    <row r="1240" spans="4:9">
      <c r="D1240" s="3">
        <f t="shared" si="105"/>
        <v>42138</v>
      </c>
      <c r="E1240" s="2">
        <f t="shared" ca="1" si="102"/>
        <v>4.3651920574178105</v>
      </c>
      <c r="F1240" s="2">
        <f t="shared" ca="1" si="101"/>
        <v>0</v>
      </c>
      <c r="G1240" s="2"/>
      <c r="H1240" t="str">
        <f t="shared" si="103"/>
        <v>May-15</v>
      </c>
      <c r="I1240">
        <f t="shared" si="104"/>
        <v>2015</v>
      </c>
    </row>
    <row r="1241" spans="4:9">
      <c r="D1241" s="3">
        <f t="shared" si="105"/>
        <v>42139</v>
      </c>
      <c r="E1241" s="2">
        <f t="shared" ca="1" si="102"/>
        <v>5.4992508201615138</v>
      </c>
      <c r="F1241" s="2">
        <f t="shared" ca="1" si="101"/>
        <v>0</v>
      </c>
      <c r="G1241" s="2"/>
      <c r="H1241" t="str">
        <f t="shared" si="103"/>
        <v>May-15</v>
      </c>
      <c r="I1241">
        <f t="shared" si="104"/>
        <v>2015</v>
      </c>
    </row>
    <row r="1242" spans="4:9">
      <c r="D1242" s="3">
        <f t="shared" si="105"/>
        <v>42140</v>
      </c>
      <c r="E1242" s="2">
        <f t="shared" ca="1" si="102"/>
        <v>4.8336234024345792</v>
      </c>
      <c r="F1242" s="2">
        <f t="shared" ca="1" si="101"/>
        <v>0</v>
      </c>
      <c r="G1242" s="2"/>
      <c r="H1242" t="str">
        <f t="shared" si="103"/>
        <v>May-15</v>
      </c>
      <c r="I1242">
        <f t="shared" si="104"/>
        <v>2015</v>
      </c>
    </row>
    <row r="1243" spans="4:9">
      <c r="D1243" s="3">
        <f t="shared" si="105"/>
        <v>42141</v>
      </c>
      <c r="E1243" s="2">
        <f t="shared" ca="1" si="102"/>
        <v>4.1792614127968957</v>
      </c>
      <c r="F1243" s="2">
        <f t="shared" ca="1" si="101"/>
        <v>0</v>
      </c>
      <c r="G1243" s="2"/>
      <c r="H1243" t="str">
        <f t="shared" si="103"/>
        <v>May-15</v>
      </c>
      <c r="I1243">
        <f t="shared" si="104"/>
        <v>2015</v>
      </c>
    </row>
    <row r="1244" spans="4:9">
      <c r="D1244" s="3">
        <f t="shared" si="105"/>
        <v>42142</v>
      </c>
      <c r="E1244" s="2">
        <f t="shared" ca="1" si="102"/>
        <v>6.9304565648346799</v>
      </c>
      <c r="F1244" s="2">
        <f t="shared" ca="1" si="101"/>
        <v>0</v>
      </c>
      <c r="G1244" s="2"/>
      <c r="H1244" t="str">
        <f t="shared" si="103"/>
        <v>May-15</v>
      </c>
      <c r="I1244">
        <f t="shared" si="104"/>
        <v>2015</v>
      </c>
    </row>
    <row r="1245" spans="4:9">
      <c r="D1245" s="3">
        <f t="shared" si="105"/>
        <v>42143</v>
      </c>
      <c r="E1245" s="2">
        <f t="shared" ca="1" si="102"/>
        <v>5.3830651232353839</v>
      </c>
      <c r="F1245" s="2">
        <f t="shared" ca="1" si="101"/>
        <v>0</v>
      </c>
      <c r="G1245" s="2"/>
      <c r="H1245" t="str">
        <f t="shared" si="103"/>
        <v>May-15</v>
      </c>
      <c r="I1245">
        <f t="shared" si="104"/>
        <v>2015</v>
      </c>
    </row>
    <row r="1246" spans="4:9">
      <c r="D1246" s="3">
        <f t="shared" si="105"/>
        <v>42144</v>
      </c>
      <c r="E1246" s="2">
        <f t="shared" ca="1" si="102"/>
        <v>6.5073340674351332</v>
      </c>
      <c r="F1246" s="2">
        <f t="shared" ca="1" si="101"/>
        <v>0</v>
      </c>
      <c r="G1246" s="2"/>
      <c r="H1246" t="str">
        <f t="shared" si="103"/>
        <v>May-15</v>
      </c>
      <c r="I1246">
        <f t="shared" si="104"/>
        <v>2015</v>
      </c>
    </row>
    <row r="1247" spans="4:9">
      <c r="D1247" s="3">
        <f t="shared" si="105"/>
        <v>42145</v>
      </c>
      <c r="E1247" s="2">
        <f t="shared" ca="1" si="102"/>
        <v>8.5288324759212841</v>
      </c>
      <c r="F1247" s="2">
        <f t="shared" ca="1" si="101"/>
        <v>0</v>
      </c>
      <c r="G1247" s="2"/>
      <c r="H1247" t="str">
        <f t="shared" si="103"/>
        <v>May-15</v>
      </c>
      <c r="I1247">
        <f t="shared" si="104"/>
        <v>2015</v>
      </c>
    </row>
    <row r="1248" spans="4:9">
      <c r="D1248" s="3">
        <f t="shared" si="105"/>
        <v>42146</v>
      </c>
      <c r="E1248" s="2">
        <f t="shared" ca="1" si="102"/>
        <v>9.6914586753630036</v>
      </c>
      <c r="F1248" s="2">
        <f t="shared" ca="1" si="101"/>
        <v>0</v>
      </c>
      <c r="G1248" s="2"/>
      <c r="H1248" t="str">
        <f t="shared" si="103"/>
        <v>May-15</v>
      </c>
      <c r="I1248">
        <f t="shared" si="104"/>
        <v>2015</v>
      </c>
    </row>
    <row r="1249" spans="4:9">
      <c r="D1249" s="3">
        <f t="shared" si="105"/>
        <v>42147</v>
      </c>
      <c r="E1249" s="2">
        <f t="shared" ca="1" si="102"/>
        <v>11.650328766795871</v>
      </c>
      <c r="F1249" s="2">
        <f t="shared" ca="1" si="101"/>
        <v>0</v>
      </c>
      <c r="G1249" s="2"/>
      <c r="H1249" t="str">
        <f t="shared" si="103"/>
        <v>May-15</v>
      </c>
      <c r="I1249">
        <f t="shared" si="104"/>
        <v>2015</v>
      </c>
    </row>
    <row r="1250" spans="4:9">
      <c r="D1250" s="3">
        <f t="shared" si="105"/>
        <v>42148</v>
      </c>
      <c r="E1250" s="2">
        <f t="shared" ca="1" si="102"/>
        <v>15.306476595819976</v>
      </c>
      <c r="F1250" s="2">
        <f t="shared" ca="1" si="101"/>
        <v>16.532382979099882</v>
      </c>
      <c r="G1250" s="2"/>
      <c r="H1250" t="str">
        <f t="shared" si="103"/>
        <v>May-15</v>
      </c>
      <c r="I1250">
        <f t="shared" si="104"/>
        <v>2015</v>
      </c>
    </row>
    <row r="1251" spans="4:9">
      <c r="D1251" s="3">
        <f t="shared" si="105"/>
        <v>42149</v>
      </c>
      <c r="E1251" s="2">
        <f t="shared" ca="1" si="102"/>
        <v>11.895704292826995</v>
      </c>
      <c r="F1251" s="2">
        <f t="shared" ca="1" si="101"/>
        <v>0</v>
      </c>
      <c r="G1251" s="2"/>
      <c r="H1251" t="str">
        <f t="shared" si="103"/>
        <v>May-15</v>
      </c>
      <c r="I1251">
        <f t="shared" si="104"/>
        <v>2015</v>
      </c>
    </row>
    <row r="1252" spans="4:9">
      <c r="D1252" s="3">
        <f t="shared" si="105"/>
        <v>42150</v>
      </c>
      <c r="E1252" s="2">
        <f t="shared" ca="1" si="102"/>
        <v>15.735210737338395</v>
      </c>
      <c r="F1252" s="2">
        <f t="shared" ca="1" si="101"/>
        <v>18.676053686691976</v>
      </c>
      <c r="G1252" s="2"/>
      <c r="H1252" t="str">
        <f t="shared" si="103"/>
        <v>May-15</v>
      </c>
      <c r="I1252">
        <f t="shared" si="104"/>
        <v>2015</v>
      </c>
    </row>
    <row r="1253" spans="4:9">
      <c r="D1253" s="3">
        <f t="shared" si="105"/>
        <v>42151</v>
      </c>
      <c r="E1253" s="2">
        <f t="shared" ca="1" si="102"/>
        <v>4.2504857136601322</v>
      </c>
      <c r="F1253" s="2">
        <f t="shared" ca="1" si="101"/>
        <v>0</v>
      </c>
      <c r="G1253" s="2"/>
      <c r="H1253" t="str">
        <f t="shared" si="103"/>
        <v>May-15</v>
      </c>
      <c r="I1253">
        <f t="shared" si="104"/>
        <v>2015</v>
      </c>
    </row>
    <row r="1254" spans="4:9">
      <c r="D1254" s="3">
        <f t="shared" si="105"/>
        <v>42152</v>
      </c>
      <c r="E1254" s="2">
        <f t="shared" ca="1" si="102"/>
        <v>6.980372142578779</v>
      </c>
      <c r="F1254" s="2">
        <f t="shared" ca="1" si="101"/>
        <v>0</v>
      </c>
      <c r="G1254" s="2"/>
      <c r="H1254" t="str">
        <f t="shared" si="103"/>
        <v>May-15</v>
      </c>
      <c r="I1254">
        <f t="shared" si="104"/>
        <v>2015</v>
      </c>
    </row>
    <row r="1255" spans="4:9">
      <c r="D1255" s="3">
        <f t="shared" si="105"/>
        <v>42153</v>
      </c>
      <c r="E1255" s="2">
        <f t="shared" ca="1" si="102"/>
        <v>3.8564267989537369</v>
      </c>
      <c r="F1255" s="2">
        <f t="shared" ca="1" si="101"/>
        <v>0</v>
      </c>
      <c r="G1255" s="2"/>
      <c r="H1255" t="str">
        <f t="shared" si="103"/>
        <v>May-15</v>
      </c>
      <c r="I1255">
        <f t="shared" si="104"/>
        <v>2015</v>
      </c>
    </row>
    <row r="1256" spans="4:9">
      <c r="D1256" s="3">
        <f t="shared" si="105"/>
        <v>42154</v>
      </c>
      <c r="E1256" s="2">
        <f t="shared" ca="1" si="102"/>
        <v>4.8813963614214666</v>
      </c>
      <c r="F1256" s="2">
        <f t="shared" ca="1" si="101"/>
        <v>0</v>
      </c>
      <c r="G1256" s="2"/>
      <c r="H1256" t="str">
        <f t="shared" si="103"/>
        <v>May-15</v>
      </c>
      <c r="I1256">
        <f t="shared" si="104"/>
        <v>2015</v>
      </c>
    </row>
    <row r="1257" spans="4:9">
      <c r="D1257" s="3">
        <f t="shared" si="105"/>
        <v>42155</v>
      </c>
      <c r="E1257" s="2">
        <f t="shared" ca="1" si="102"/>
        <v>5.125968490966784</v>
      </c>
      <c r="F1257" s="2">
        <f t="shared" ca="1" si="101"/>
        <v>0</v>
      </c>
      <c r="G1257" s="2"/>
      <c r="H1257" t="str">
        <f t="shared" si="103"/>
        <v>May-15</v>
      </c>
      <c r="I1257">
        <f t="shared" si="104"/>
        <v>2015</v>
      </c>
    </row>
    <row r="1258" spans="4:9">
      <c r="D1258" s="3">
        <f t="shared" si="105"/>
        <v>42156</v>
      </c>
      <c r="E1258" s="2">
        <f t="shared" ca="1" si="102"/>
        <v>5.7683550813293314</v>
      </c>
      <c r="F1258" s="2">
        <f t="shared" ca="1" si="101"/>
        <v>0</v>
      </c>
      <c r="G1258" s="2"/>
      <c r="H1258" t="str">
        <f t="shared" si="103"/>
        <v>June-15</v>
      </c>
      <c r="I1258">
        <f t="shared" si="104"/>
        <v>2015</v>
      </c>
    </row>
    <row r="1259" spans="4:9">
      <c r="D1259" s="3">
        <f t="shared" si="105"/>
        <v>42157</v>
      </c>
      <c r="E1259" s="2">
        <f t="shared" ca="1" si="102"/>
        <v>7.4053428773026404</v>
      </c>
      <c r="F1259" s="2">
        <f t="shared" ca="1" si="101"/>
        <v>0</v>
      </c>
      <c r="G1259" s="2"/>
      <c r="H1259" t="str">
        <f t="shared" si="103"/>
        <v>June-15</v>
      </c>
      <c r="I1259">
        <f t="shared" si="104"/>
        <v>2015</v>
      </c>
    </row>
    <row r="1260" spans="4:9">
      <c r="D1260" s="3">
        <f t="shared" si="105"/>
        <v>42158</v>
      </c>
      <c r="E1260" s="2">
        <f t="shared" ca="1" si="102"/>
        <v>10.255267235304286</v>
      </c>
      <c r="F1260" s="2">
        <f t="shared" ca="1" si="101"/>
        <v>0</v>
      </c>
      <c r="G1260" s="2"/>
      <c r="H1260" t="str">
        <f t="shared" si="103"/>
        <v>June-15</v>
      </c>
      <c r="I1260">
        <f t="shared" si="104"/>
        <v>2015</v>
      </c>
    </row>
    <row r="1261" spans="4:9">
      <c r="D1261" s="3">
        <f t="shared" si="105"/>
        <v>42159</v>
      </c>
      <c r="E1261" s="2">
        <f t="shared" ca="1" si="102"/>
        <v>19.07078951144096</v>
      </c>
      <c r="F1261" s="2">
        <f t="shared" ca="1" si="101"/>
        <v>35.353947557204805</v>
      </c>
      <c r="G1261" s="2"/>
      <c r="H1261" t="str">
        <f t="shared" si="103"/>
        <v>June-15</v>
      </c>
      <c r="I1261">
        <f t="shared" si="104"/>
        <v>2015</v>
      </c>
    </row>
    <row r="1262" spans="4:9">
      <c r="D1262" s="3">
        <f t="shared" si="105"/>
        <v>42160</v>
      </c>
      <c r="E1262" s="2">
        <f t="shared" ca="1" si="102"/>
        <v>22.741527625793758</v>
      </c>
      <c r="F1262" s="2">
        <f t="shared" ca="1" si="101"/>
        <v>53.707638128968789</v>
      </c>
      <c r="G1262" s="2"/>
      <c r="H1262" t="str">
        <f t="shared" si="103"/>
        <v>June-15</v>
      </c>
      <c r="I1262">
        <f t="shared" si="104"/>
        <v>2015</v>
      </c>
    </row>
    <row r="1263" spans="4:9">
      <c r="D1263" s="3">
        <f t="shared" si="105"/>
        <v>42161</v>
      </c>
      <c r="E1263" s="2">
        <f t="shared" ca="1" si="102"/>
        <v>23.101340843726316</v>
      </c>
      <c r="F1263" s="2">
        <f t="shared" ca="1" si="101"/>
        <v>55.506704218631583</v>
      </c>
      <c r="G1263" s="2"/>
      <c r="H1263" t="str">
        <f t="shared" si="103"/>
        <v>June-15</v>
      </c>
      <c r="I1263">
        <f t="shared" si="104"/>
        <v>2015</v>
      </c>
    </row>
    <row r="1264" spans="4:9">
      <c r="D1264" s="3">
        <f t="shared" si="105"/>
        <v>42162</v>
      </c>
      <c r="E1264" s="2">
        <f t="shared" ca="1" si="102"/>
        <v>14.304199603531783</v>
      </c>
      <c r="F1264" s="2">
        <f t="shared" ca="1" si="101"/>
        <v>11.520998017658917</v>
      </c>
      <c r="G1264" s="2"/>
      <c r="H1264" t="str">
        <f t="shared" si="103"/>
        <v>June-15</v>
      </c>
      <c r="I1264">
        <f t="shared" si="104"/>
        <v>2015</v>
      </c>
    </row>
    <row r="1265" spans="4:9">
      <c r="D1265" s="3">
        <f t="shared" si="105"/>
        <v>42163</v>
      </c>
      <c r="E1265" s="2">
        <f t="shared" ca="1" si="102"/>
        <v>7.1915711603482357</v>
      </c>
      <c r="F1265" s="2">
        <f t="shared" ca="1" si="101"/>
        <v>0</v>
      </c>
      <c r="G1265" s="2"/>
      <c r="H1265" t="str">
        <f t="shared" si="103"/>
        <v>June-15</v>
      </c>
      <c r="I1265">
        <f t="shared" si="104"/>
        <v>2015</v>
      </c>
    </row>
    <row r="1266" spans="4:9">
      <c r="D1266" s="3">
        <f t="shared" si="105"/>
        <v>42164</v>
      </c>
      <c r="E1266" s="2">
        <f t="shared" ca="1" si="102"/>
        <v>9.7527999535832635</v>
      </c>
      <c r="F1266" s="2">
        <f t="shared" ca="1" si="101"/>
        <v>0</v>
      </c>
      <c r="G1266" s="2"/>
      <c r="H1266" t="str">
        <f t="shared" si="103"/>
        <v>June-15</v>
      </c>
      <c r="I1266">
        <f t="shared" si="104"/>
        <v>2015</v>
      </c>
    </row>
    <row r="1267" spans="4:9">
      <c r="D1267" s="3">
        <f t="shared" si="105"/>
        <v>42165</v>
      </c>
      <c r="E1267" s="2">
        <f t="shared" ca="1" si="102"/>
        <v>13.088047802558542</v>
      </c>
      <c r="F1267" s="2">
        <f t="shared" ca="1" si="101"/>
        <v>5.4402390127927092</v>
      </c>
      <c r="G1267" s="2"/>
      <c r="H1267" t="str">
        <f t="shared" si="103"/>
        <v>June-15</v>
      </c>
      <c r="I1267">
        <f t="shared" si="104"/>
        <v>2015</v>
      </c>
    </row>
    <row r="1268" spans="4:9">
      <c r="D1268" s="3">
        <f t="shared" si="105"/>
        <v>42166</v>
      </c>
      <c r="E1268" s="2">
        <f t="shared" ca="1" si="102"/>
        <v>13.039334604406013</v>
      </c>
      <c r="F1268" s="2">
        <f t="shared" ca="1" si="101"/>
        <v>5.1966730220300672</v>
      </c>
      <c r="G1268" s="2"/>
      <c r="H1268" t="str">
        <f t="shared" si="103"/>
        <v>June-15</v>
      </c>
      <c r="I1268">
        <f t="shared" si="104"/>
        <v>2015</v>
      </c>
    </row>
    <row r="1269" spans="4:9">
      <c r="D1269" s="3">
        <f t="shared" si="105"/>
        <v>42167</v>
      </c>
      <c r="E1269" s="2">
        <f t="shared" ca="1" si="102"/>
        <v>23.57909892103606</v>
      </c>
      <c r="F1269" s="2">
        <f t="shared" ca="1" si="101"/>
        <v>57.895494605180303</v>
      </c>
      <c r="G1269" s="2"/>
      <c r="H1269" t="str">
        <f t="shared" si="103"/>
        <v>June-15</v>
      </c>
      <c r="I1269">
        <f t="shared" si="104"/>
        <v>2015</v>
      </c>
    </row>
    <row r="1270" spans="4:9">
      <c r="D1270" s="3">
        <f t="shared" si="105"/>
        <v>42168</v>
      </c>
      <c r="E1270" s="2">
        <f t="shared" ca="1" si="102"/>
        <v>15.470917608567618</v>
      </c>
      <c r="F1270" s="2">
        <f t="shared" ca="1" si="101"/>
        <v>17.354588042838088</v>
      </c>
      <c r="G1270" s="2"/>
      <c r="H1270" t="str">
        <f t="shared" si="103"/>
        <v>June-15</v>
      </c>
      <c r="I1270">
        <f t="shared" si="104"/>
        <v>2015</v>
      </c>
    </row>
    <row r="1271" spans="4:9">
      <c r="D1271" s="3">
        <f t="shared" si="105"/>
        <v>42169</v>
      </c>
      <c r="E1271" s="2">
        <f t="shared" ca="1" si="102"/>
        <v>25.866828178213879</v>
      </c>
      <c r="F1271" s="2">
        <f t="shared" ca="1" si="101"/>
        <v>69.334140891069396</v>
      </c>
      <c r="G1271" s="2"/>
      <c r="H1271" t="str">
        <f t="shared" si="103"/>
        <v>June-15</v>
      </c>
      <c r="I1271">
        <f t="shared" si="104"/>
        <v>2015</v>
      </c>
    </row>
    <row r="1272" spans="4:9">
      <c r="D1272" s="3">
        <f t="shared" si="105"/>
        <v>42170</v>
      </c>
      <c r="E1272" s="2">
        <f t="shared" ca="1" si="102"/>
        <v>35.881454879625267</v>
      </c>
      <c r="F1272" s="2">
        <f t="shared" ca="1" si="101"/>
        <v>119.40727439812633</v>
      </c>
      <c r="G1272" s="2"/>
      <c r="H1272" t="str">
        <f t="shared" si="103"/>
        <v>June-15</v>
      </c>
      <c r="I1272">
        <f t="shared" si="104"/>
        <v>2015</v>
      </c>
    </row>
    <row r="1273" spans="4:9">
      <c r="D1273" s="3">
        <f t="shared" si="105"/>
        <v>42171</v>
      </c>
      <c r="E1273" s="2">
        <f t="shared" ca="1" si="102"/>
        <v>30.683495814440853</v>
      </c>
      <c r="F1273" s="2">
        <f t="shared" ca="1" si="101"/>
        <v>93.417479072204259</v>
      </c>
      <c r="G1273" s="2"/>
      <c r="H1273" t="str">
        <f t="shared" si="103"/>
        <v>June-15</v>
      </c>
      <c r="I1273">
        <f t="shared" si="104"/>
        <v>2015</v>
      </c>
    </row>
    <row r="1274" spans="4:9">
      <c r="D1274" s="3">
        <f t="shared" si="105"/>
        <v>42172</v>
      </c>
      <c r="E1274" s="2">
        <f t="shared" ca="1" si="102"/>
        <v>26.271850127313229</v>
      </c>
      <c r="F1274" s="2">
        <f t="shared" ca="1" si="101"/>
        <v>71.359250636566145</v>
      </c>
      <c r="G1274" s="2"/>
      <c r="H1274" t="str">
        <f t="shared" si="103"/>
        <v>June-15</v>
      </c>
      <c r="I1274">
        <f t="shared" si="104"/>
        <v>2015</v>
      </c>
    </row>
    <row r="1275" spans="4:9">
      <c r="D1275" s="3">
        <f t="shared" si="105"/>
        <v>42173</v>
      </c>
      <c r="E1275" s="2">
        <f t="shared" ca="1" si="102"/>
        <v>37.688163932010063</v>
      </c>
      <c r="F1275" s="2">
        <f t="shared" ca="1" si="101"/>
        <v>128.44081966005032</v>
      </c>
      <c r="G1275" s="2"/>
      <c r="H1275" t="str">
        <f t="shared" si="103"/>
        <v>June-15</v>
      </c>
      <c r="I1275">
        <f t="shared" si="104"/>
        <v>2015</v>
      </c>
    </row>
    <row r="1276" spans="4:9">
      <c r="D1276" s="3">
        <f t="shared" si="105"/>
        <v>42174</v>
      </c>
      <c r="E1276" s="2">
        <f t="shared" ca="1" si="102"/>
        <v>43.070636778287344</v>
      </c>
      <c r="F1276" s="2">
        <f t="shared" ca="1" si="101"/>
        <v>155.35318389143671</v>
      </c>
      <c r="G1276" s="2"/>
      <c r="H1276" t="str">
        <f t="shared" si="103"/>
        <v>June-15</v>
      </c>
      <c r="I1276">
        <f t="shared" si="104"/>
        <v>2015</v>
      </c>
    </row>
    <row r="1277" spans="4:9">
      <c r="D1277" s="3">
        <f t="shared" si="105"/>
        <v>42175</v>
      </c>
      <c r="E1277" s="2">
        <f t="shared" ca="1" si="102"/>
        <v>21.637073267587251</v>
      </c>
      <c r="F1277" s="2">
        <f t="shared" ca="1" si="101"/>
        <v>48.185366337936259</v>
      </c>
      <c r="G1277" s="2"/>
      <c r="H1277" t="str">
        <f t="shared" si="103"/>
        <v>June-15</v>
      </c>
      <c r="I1277">
        <f t="shared" si="104"/>
        <v>2015</v>
      </c>
    </row>
    <row r="1278" spans="4:9">
      <c r="D1278" s="3">
        <f t="shared" si="105"/>
        <v>42176</v>
      </c>
      <c r="E1278" s="2">
        <f t="shared" ca="1" si="102"/>
        <v>25.794094013106445</v>
      </c>
      <c r="F1278" s="2">
        <f t="shared" ca="1" si="101"/>
        <v>68.970470065532226</v>
      </c>
      <c r="G1278" s="2"/>
      <c r="H1278" t="str">
        <f t="shared" si="103"/>
        <v>June-15</v>
      </c>
      <c r="I1278">
        <f t="shared" si="104"/>
        <v>2015</v>
      </c>
    </row>
    <row r="1279" spans="4:9">
      <c r="D1279" s="3">
        <f t="shared" si="105"/>
        <v>42177</v>
      </c>
      <c r="E1279" s="2">
        <f t="shared" ca="1" si="102"/>
        <v>23.230455158002599</v>
      </c>
      <c r="F1279" s="2">
        <f t="shared" ca="1" si="101"/>
        <v>56.152275790012993</v>
      </c>
      <c r="G1279" s="2"/>
      <c r="H1279" t="str">
        <f t="shared" si="103"/>
        <v>June-15</v>
      </c>
      <c r="I1279">
        <f t="shared" si="104"/>
        <v>2015</v>
      </c>
    </row>
    <row r="1280" spans="4:9">
      <c r="D1280" s="3">
        <f t="shared" si="105"/>
        <v>42178</v>
      </c>
      <c r="E1280" s="2">
        <f t="shared" ca="1" si="102"/>
        <v>34.620438378063518</v>
      </c>
      <c r="F1280" s="2">
        <f t="shared" ca="1" si="101"/>
        <v>113.10219189031758</v>
      </c>
      <c r="G1280" s="2"/>
      <c r="H1280" t="str">
        <f t="shared" si="103"/>
        <v>June-15</v>
      </c>
      <c r="I1280">
        <f t="shared" si="104"/>
        <v>2015</v>
      </c>
    </row>
    <row r="1281" spans="4:9">
      <c r="D1281" s="3">
        <f t="shared" si="105"/>
        <v>42179</v>
      </c>
      <c r="E1281" s="2">
        <f t="shared" ca="1" si="102"/>
        <v>39.45549425927976</v>
      </c>
      <c r="F1281" s="2">
        <f t="shared" ca="1" si="101"/>
        <v>137.2774712963988</v>
      </c>
      <c r="G1281" s="2"/>
      <c r="H1281" t="str">
        <f t="shared" si="103"/>
        <v>June-15</v>
      </c>
      <c r="I1281">
        <f t="shared" si="104"/>
        <v>2015</v>
      </c>
    </row>
    <row r="1282" spans="4:9">
      <c r="D1282" s="3">
        <f t="shared" si="105"/>
        <v>42180</v>
      </c>
      <c r="E1282" s="2">
        <f t="shared" ca="1" si="102"/>
        <v>47.798986241598485</v>
      </c>
      <c r="F1282" s="2">
        <f t="shared" ca="1" si="101"/>
        <v>178.99493120799241</v>
      </c>
      <c r="G1282" s="2"/>
      <c r="H1282" t="str">
        <f t="shared" si="103"/>
        <v>June-15</v>
      </c>
      <c r="I1282">
        <f t="shared" si="104"/>
        <v>2015</v>
      </c>
    </row>
    <row r="1283" spans="4:9">
      <c r="D1283" s="3">
        <f t="shared" si="105"/>
        <v>42181</v>
      </c>
      <c r="E1283" s="2">
        <f t="shared" ca="1" si="102"/>
        <v>50.336351824441188</v>
      </c>
      <c r="F1283" s="2">
        <f t="shared" ca="1" si="101"/>
        <v>191.68175912220593</v>
      </c>
      <c r="G1283" s="2"/>
      <c r="H1283" t="str">
        <f t="shared" si="103"/>
        <v>June-15</v>
      </c>
      <c r="I1283">
        <f t="shared" si="104"/>
        <v>2015</v>
      </c>
    </row>
    <row r="1284" spans="4:9">
      <c r="D1284" s="3">
        <f t="shared" si="105"/>
        <v>42182</v>
      </c>
      <c r="E1284" s="2">
        <f t="shared" ca="1" si="102"/>
        <v>41.125268298762549</v>
      </c>
      <c r="F1284" s="2">
        <f t="shared" ca="1" si="101"/>
        <v>145.62634149381273</v>
      </c>
      <c r="G1284" s="2"/>
      <c r="H1284" t="str">
        <f t="shared" si="103"/>
        <v>June-15</v>
      </c>
      <c r="I1284">
        <f t="shared" si="104"/>
        <v>2015</v>
      </c>
    </row>
    <row r="1285" spans="4:9">
      <c r="D1285" s="3">
        <f t="shared" si="105"/>
        <v>42183</v>
      </c>
      <c r="E1285" s="2">
        <f t="shared" ca="1" si="102"/>
        <v>16.762723384651757</v>
      </c>
      <c r="F1285" s="2">
        <f t="shared" ca="1" si="101"/>
        <v>23.813616923258785</v>
      </c>
      <c r="G1285" s="2"/>
      <c r="H1285" t="str">
        <f t="shared" si="103"/>
        <v>June-15</v>
      </c>
      <c r="I1285">
        <f t="shared" si="104"/>
        <v>2015</v>
      </c>
    </row>
    <row r="1286" spans="4:9">
      <c r="D1286" s="3">
        <f t="shared" si="105"/>
        <v>42184</v>
      </c>
      <c r="E1286" s="2">
        <f t="shared" ca="1" si="102"/>
        <v>23.041345360200754</v>
      </c>
      <c r="F1286" s="2">
        <f t="shared" ca="1" si="101"/>
        <v>55.206726801003768</v>
      </c>
      <c r="G1286" s="2"/>
      <c r="H1286" t="str">
        <f t="shared" si="103"/>
        <v>June-15</v>
      </c>
      <c r="I1286">
        <f t="shared" si="104"/>
        <v>2015</v>
      </c>
    </row>
    <row r="1287" spans="4:9">
      <c r="D1287" s="3">
        <f t="shared" si="105"/>
        <v>42185</v>
      </c>
      <c r="E1287" s="2">
        <f t="shared" ca="1" si="102"/>
        <v>13.778320721359066</v>
      </c>
      <c r="F1287" s="2">
        <f t="shared" ca="1" si="101"/>
        <v>8.8916036067953286</v>
      </c>
      <c r="G1287" s="2"/>
      <c r="H1287" t="str">
        <f t="shared" si="103"/>
        <v>June-15</v>
      </c>
      <c r="I1287">
        <f t="shared" si="104"/>
        <v>2015</v>
      </c>
    </row>
    <row r="1288" spans="4:9">
      <c r="D1288" s="3">
        <f t="shared" si="105"/>
        <v>42186</v>
      </c>
      <c r="E1288" s="2">
        <f t="shared" ca="1" si="102"/>
        <v>15.49755013780241</v>
      </c>
      <c r="F1288" s="2">
        <f t="shared" ca="1" si="101"/>
        <v>17.487750689012049</v>
      </c>
      <c r="G1288" s="2"/>
      <c r="H1288" t="str">
        <f t="shared" si="103"/>
        <v>July-15</v>
      </c>
      <c r="I1288">
        <f t="shared" si="104"/>
        <v>2015</v>
      </c>
    </row>
    <row r="1289" spans="4:9">
      <c r="D1289" s="3">
        <f t="shared" si="105"/>
        <v>42187</v>
      </c>
      <c r="E1289" s="2">
        <f t="shared" ca="1" si="102"/>
        <v>12.359994789119398</v>
      </c>
      <c r="F1289" s="2">
        <f t="shared" ca="1" si="101"/>
        <v>1.7999739455969888</v>
      </c>
      <c r="G1289" s="2"/>
      <c r="H1289" t="str">
        <f t="shared" si="103"/>
        <v>July-15</v>
      </c>
      <c r="I1289">
        <f t="shared" si="104"/>
        <v>2015</v>
      </c>
    </row>
    <row r="1290" spans="4:9">
      <c r="D1290" s="3">
        <f t="shared" si="105"/>
        <v>42188</v>
      </c>
      <c r="E1290" s="2">
        <f t="shared" ca="1" si="102"/>
        <v>10.618824711876798</v>
      </c>
      <c r="F1290" s="2">
        <f t="shared" ca="1" si="101"/>
        <v>0</v>
      </c>
      <c r="G1290" s="2"/>
      <c r="H1290" t="str">
        <f t="shared" si="103"/>
        <v>July-15</v>
      </c>
      <c r="I1290">
        <f t="shared" si="104"/>
        <v>2015</v>
      </c>
    </row>
    <row r="1291" spans="4:9">
      <c r="D1291" s="3">
        <f t="shared" si="105"/>
        <v>42189</v>
      </c>
      <c r="E1291" s="2">
        <f t="shared" ca="1" si="102"/>
        <v>11.738970981729741</v>
      </c>
      <c r="F1291" s="2">
        <f t="shared" ref="F1291:F1354" ca="1" si="106">MAX((E1291-$F$7)*$F$6,0)</f>
        <v>0</v>
      </c>
      <c r="G1291" s="2"/>
      <c r="H1291" t="str">
        <f t="shared" si="103"/>
        <v>July-15</v>
      </c>
      <c r="I1291">
        <f t="shared" si="104"/>
        <v>2015</v>
      </c>
    </row>
    <row r="1292" spans="4:9">
      <c r="D1292" s="3">
        <f t="shared" si="105"/>
        <v>42190</v>
      </c>
      <c r="E1292" s="2">
        <f t="shared" ref="E1292:E1355" ca="1" si="107">E1291+E1291*NORMSINV(RAND())*$E$2+$E$3*($E$4-E1291)</f>
        <v>12.248108275581352</v>
      </c>
      <c r="F1292" s="2">
        <f t="shared" ca="1" si="106"/>
        <v>1.2405413779067587</v>
      </c>
      <c r="G1292" s="2"/>
      <c r="H1292" t="str">
        <f t="shared" ref="H1292:H1355" si="108">TEXT(D1292,"mmmm-yy")</f>
        <v>July-15</v>
      </c>
      <c r="I1292">
        <f t="shared" ref="I1292:I1355" si="109">YEAR(D1292)</f>
        <v>2015</v>
      </c>
    </row>
    <row r="1293" spans="4:9">
      <c r="D1293" s="3">
        <f t="shared" ref="D1293:D1356" si="110">D1292+1</f>
        <v>42191</v>
      </c>
      <c r="E1293" s="2">
        <f t="shared" ca="1" si="107"/>
        <v>12.154265573372868</v>
      </c>
      <c r="F1293" s="2">
        <f t="shared" ca="1" si="106"/>
        <v>0.77132786686433974</v>
      </c>
      <c r="G1293" s="2"/>
      <c r="H1293" t="str">
        <f t="shared" si="108"/>
        <v>July-15</v>
      </c>
      <c r="I1293">
        <f t="shared" si="109"/>
        <v>2015</v>
      </c>
    </row>
    <row r="1294" spans="4:9">
      <c r="D1294" s="3">
        <f t="shared" si="110"/>
        <v>42192</v>
      </c>
      <c r="E1294" s="2">
        <f t="shared" ca="1" si="107"/>
        <v>18.48503904188356</v>
      </c>
      <c r="F1294" s="2">
        <f t="shared" ca="1" si="106"/>
        <v>32.425195209417801</v>
      </c>
      <c r="G1294" s="2"/>
      <c r="H1294" t="str">
        <f t="shared" si="108"/>
        <v>July-15</v>
      </c>
      <c r="I1294">
        <f t="shared" si="109"/>
        <v>2015</v>
      </c>
    </row>
    <row r="1295" spans="4:9">
      <c r="D1295" s="3">
        <f t="shared" si="110"/>
        <v>42193</v>
      </c>
      <c r="E1295" s="2">
        <f t="shared" ca="1" si="107"/>
        <v>19.985541823246287</v>
      </c>
      <c r="F1295" s="2">
        <f t="shared" ca="1" si="106"/>
        <v>39.927709116231433</v>
      </c>
      <c r="G1295" s="2"/>
      <c r="H1295" t="str">
        <f t="shared" si="108"/>
        <v>July-15</v>
      </c>
      <c r="I1295">
        <f t="shared" si="109"/>
        <v>2015</v>
      </c>
    </row>
    <row r="1296" spans="4:9">
      <c r="D1296" s="3">
        <f t="shared" si="110"/>
        <v>42194</v>
      </c>
      <c r="E1296" s="2">
        <f t="shared" ca="1" si="107"/>
        <v>10.016622719794375</v>
      </c>
      <c r="F1296" s="2">
        <f t="shared" ca="1" si="106"/>
        <v>0</v>
      </c>
      <c r="G1296" s="2"/>
      <c r="H1296" t="str">
        <f t="shared" si="108"/>
        <v>July-15</v>
      </c>
      <c r="I1296">
        <f t="shared" si="109"/>
        <v>2015</v>
      </c>
    </row>
    <row r="1297" spans="4:9">
      <c r="D1297" s="3">
        <f t="shared" si="110"/>
        <v>42195</v>
      </c>
      <c r="E1297" s="2">
        <f t="shared" ca="1" si="107"/>
        <v>1.866013567627318</v>
      </c>
      <c r="F1297" s="2">
        <f t="shared" ca="1" si="106"/>
        <v>0</v>
      </c>
      <c r="G1297" s="2"/>
      <c r="H1297" t="str">
        <f t="shared" si="108"/>
        <v>July-15</v>
      </c>
      <c r="I1297">
        <f t="shared" si="109"/>
        <v>2015</v>
      </c>
    </row>
    <row r="1298" spans="4:9">
      <c r="D1298" s="3">
        <f t="shared" si="110"/>
        <v>42196</v>
      </c>
      <c r="E1298" s="2">
        <f t="shared" ca="1" si="107"/>
        <v>3.112609722884585</v>
      </c>
      <c r="F1298" s="2">
        <f t="shared" ca="1" si="106"/>
        <v>0</v>
      </c>
      <c r="G1298" s="2"/>
      <c r="H1298" t="str">
        <f t="shared" si="108"/>
        <v>July-15</v>
      </c>
      <c r="I1298">
        <f t="shared" si="109"/>
        <v>2015</v>
      </c>
    </row>
    <row r="1299" spans="4:9">
      <c r="D1299" s="3">
        <f t="shared" si="110"/>
        <v>42197</v>
      </c>
      <c r="E1299" s="2">
        <f t="shared" ca="1" si="107"/>
        <v>4.5693588191449646</v>
      </c>
      <c r="F1299" s="2">
        <f t="shared" ca="1" si="106"/>
        <v>0</v>
      </c>
      <c r="G1299" s="2"/>
      <c r="H1299" t="str">
        <f t="shared" si="108"/>
        <v>July-15</v>
      </c>
      <c r="I1299">
        <f t="shared" si="109"/>
        <v>2015</v>
      </c>
    </row>
    <row r="1300" spans="4:9">
      <c r="D1300" s="3">
        <f t="shared" si="110"/>
        <v>42198</v>
      </c>
      <c r="E1300" s="2">
        <f t="shared" ca="1" si="107"/>
        <v>7.5799511578001395</v>
      </c>
      <c r="F1300" s="2">
        <f t="shared" ca="1" si="106"/>
        <v>0</v>
      </c>
      <c r="G1300" s="2"/>
      <c r="H1300" t="str">
        <f t="shared" si="108"/>
        <v>July-15</v>
      </c>
      <c r="I1300">
        <f t="shared" si="109"/>
        <v>2015</v>
      </c>
    </row>
    <row r="1301" spans="4:9">
      <c r="D1301" s="3">
        <f t="shared" si="110"/>
        <v>42199</v>
      </c>
      <c r="E1301" s="2">
        <f t="shared" ca="1" si="107"/>
        <v>9.4375772477860771</v>
      </c>
      <c r="F1301" s="2">
        <f t="shared" ca="1" si="106"/>
        <v>0</v>
      </c>
      <c r="G1301" s="2"/>
      <c r="H1301" t="str">
        <f t="shared" si="108"/>
        <v>July-15</v>
      </c>
      <c r="I1301">
        <f t="shared" si="109"/>
        <v>2015</v>
      </c>
    </row>
    <row r="1302" spans="4:9">
      <c r="D1302" s="3">
        <f t="shared" si="110"/>
        <v>42200</v>
      </c>
      <c r="E1302" s="2">
        <f t="shared" ca="1" si="107"/>
        <v>4.5584765975673429</v>
      </c>
      <c r="F1302" s="2">
        <f t="shared" ca="1" si="106"/>
        <v>0</v>
      </c>
      <c r="G1302" s="2"/>
      <c r="H1302" t="str">
        <f t="shared" si="108"/>
        <v>July-15</v>
      </c>
      <c r="I1302">
        <f t="shared" si="109"/>
        <v>2015</v>
      </c>
    </row>
    <row r="1303" spans="4:9">
      <c r="D1303" s="3">
        <f t="shared" si="110"/>
        <v>42201</v>
      </c>
      <c r="E1303" s="2">
        <f t="shared" ca="1" si="107"/>
        <v>3.6276269780745034</v>
      </c>
      <c r="F1303" s="2">
        <f t="shared" ca="1" si="106"/>
        <v>0</v>
      </c>
      <c r="G1303" s="2"/>
      <c r="H1303" t="str">
        <f t="shared" si="108"/>
        <v>July-15</v>
      </c>
      <c r="I1303">
        <f t="shared" si="109"/>
        <v>2015</v>
      </c>
    </row>
    <row r="1304" spans="4:9">
      <c r="D1304" s="3">
        <f t="shared" si="110"/>
        <v>42202</v>
      </c>
      <c r="E1304" s="2">
        <f t="shared" ca="1" si="107"/>
        <v>3.4961875702674723</v>
      </c>
      <c r="F1304" s="2">
        <f t="shared" ca="1" si="106"/>
        <v>0</v>
      </c>
      <c r="G1304" s="2"/>
      <c r="H1304" t="str">
        <f t="shared" si="108"/>
        <v>July-15</v>
      </c>
      <c r="I1304">
        <f t="shared" si="109"/>
        <v>2015</v>
      </c>
    </row>
    <row r="1305" spans="4:9">
      <c r="D1305" s="3">
        <f t="shared" si="110"/>
        <v>42203</v>
      </c>
      <c r="E1305" s="2">
        <f t="shared" ca="1" si="107"/>
        <v>5.3857855430634123</v>
      </c>
      <c r="F1305" s="2">
        <f t="shared" ca="1" si="106"/>
        <v>0</v>
      </c>
      <c r="G1305" s="2"/>
      <c r="H1305" t="str">
        <f t="shared" si="108"/>
        <v>July-15</v>
      </c>
      <c r="I1305">
        <f t="shared" si="109"/>
        <v>2015</v>
      </c>
    </row>
    <row r="1306" spans="4:9">
      <c r="D1306" s="3">
        <f t="shared" si="110"/>
        <v>42204</v>
      </c>
      <c r="E1306" s="2">
        <f t="shared" ca="1" si="107"/>
        <v>4.0899267481125143</v>
      </c>
      <c r="F1306" s="2">
        <f t="shared" ca="1" si="106"/>
        <v>0</v>
      </c>
      <c r="G1306" s="2"/>
      <c r="H1306" t="str">
        <f t="shared" si="108"/>
        <v>July-15</v>
      </c>
      <c r="I1306">
        <f t="shared" si="109"/>
        <v>2015</v>
      </c>
    </row>
    <row r="1307" spans="4:9">
      <c r="D1307" s="3">
        <f t="shared" si="110"/>
        <v>42205</v>
      </c>
      <c r="E1307" s="2">
        <f t="shared" ca="1" si="107"/>
        <v>5.5859711537590773</v>
      </c>
      <c r="F1307" s="2">
        <f t="shared" ca="1" si="106"/>
        <v>0</v>
      </c>
      <c r="G1307" s="2"/>
      <c r="H1307" t="str">
        <f t="shared" si="108"/>
        <v>July-15</v>
      </c>
      <c r="I1307">
        <f t="shared" si="109"/>
        <v>2015</v>
      </c>
    </row>
    <row r="1308" spans="4:9">
      <c r="D1308" s="3">
        <f t="shared" si="110"/>
        <v>42206</v>
      </c>
      <c r="E1308" s="2">
        <f t="shared" ca="1" si="107"/>
        <v>5.2362805191823085</v>
      </c>
      <c r="F1308" s="2">
        <f t="shared" ca="1" si="106"/>
        <v>0</v>
      </c>
      <c r="G1308" s="2"/>
      <c r="H1308" t="str">
        <f t="shared" si="108"/>
        <v>July-15</v>
      </c>
      <c r="I1308">
        <f t="shared" si="109"/>
        <v>2015</v>
      </c>
    </row>
    <row r="1309" spans="4:9">
      <c r="D1309" s="3">
        <f t="shared" si="110"/>
        <v>42207</v>
      </c>
      <c r="E1309" s="2">
        <f t="shared" ca="1" si="107"/>
        <v>5.9687491649803839</v>
      </c>
      <c r="F1309" s="2">
        <f t="shared" ca="1" si="106"/>
        <v>0</v>
      </c>
      <c r="G1309" s="2"/>
      <c r="H1309" t="str">
        <f t="shared" si="108"/>
        <v>July-15</v>
      </c>
      <c r="I1309">
        <f t="shared" si="109"/>
        <v>2015</v>
      </c>
    </row>
    <row r="1310" spans="4:9">
      <c r="D1310" s="3">
        <f t="shared" si="110"/>
        <v>42208</v>
      </c>
      <c r="E1310" s="2">
        <f t="shared" ca="1" si="107"/>
        <v>4.9850415878049485</v>
      </c>
      <c r="F1310" s="2">
        <f t="shared" ca="1" si="106"/>
        <v>0</v>
      </c>
      <c r="G1310" s="2"/>
      <c r="H1310" t="str">
        <f t="shared" si="108"/>
        <v>July-15</v>
      </c>
      <c r="I1310">
        <f t="shared" si="109"/>
        <v>2015</v>
      </c>
    </row>
    <row r="1311" spans="4:9">
      <c r="D1311" s="3">
        <f t="shared" si="110"/>
        <v>42209</v>
      </c>
      <c r="E1311" s="2">
        <f t="shared" ca="1" si="107"/>
        <v>3.6532109543726801</v>
      </c>
      <c r="F1311" s="2">
        <f t="shared" ca="1" si="106"/>
        <v>0</v>
      </c>
      <c r="G1311" s="2"/>
      <c r="H1311" t="str">
        <f t="shared" si="108"/>
        <v>July-15</v>
      </c>
      <c r="I1311">
        <f t="shared" si="109"/>
        <v>2015</v>
      </c>
    </row>
    <row r="1312" spans="4:9">
      <c r="D1312" s="3">
        <f t="shared" si="110"/>
        <v>42210</v>
      </c>
      <c r="E1312" s="2">
        <f t="shared" ca="1" si="107"/>
        <v>5.5657271536657582</v>
      </c>
      <c r="F1312" s="2">
        <f t="shared" ca="1" si="106"/>
        <v>0</v>
      </c>
      <c r="G1312" s="2"/>
      <c r="H1312" t="str">
        <f t="shared" si="108"/>
        <v>July-15</v>
      </c>
      <c r="I1312">
        <f t="shared" si="109"/>
        <v>2015</v>
      </c>
    </row>
    <row r="1313" spans="4:9">
      <c r="D1313" s="3">
        <f t="shared" si="110"/>
        <v>42211</v>
      </c>
      <c r="E1313" s="2">
        <f t="shared" ca="1" si="107"/>
        <v>6.0162755030932269</v>
      </c>
      <c r="F1313" s="2">
        <f t="shared" ca="1" si="106"/>
        <v>0</v>
      </c>
      <c r="G1313" s="2"/>
      <c r="H1313" t="str">
        <f t="shared" si="108"/>
        <v>July-15</v>
      </c>
      <c r="I1313">
        <f t="shared" si="109"/>
        <v>2015</v>
      </c>
    </row>
    <row r="1314" spans="4:9">
      <c r="D1314" s="3">
        <f t="shared" si="110"/>
        <v>42212</v>
      </c>
      <c r="E1314" s="2">
        <f t="shared" ca="1" si="107"/>
        <v>6.551745916367393</v>
      </c>
      <c r="F1314" s="2">
        <f t="shared" ca="1" si="106"/>
        <v>0</v>
      </c>
      <c r="G1314" s="2"/>
      <c r="H1314" t="str">
        <f t="shared" si="108"/>
        <v>July-15</v>
      </c>
      <c r="I1314">
        <f t="shared" si="109"/>
        <v>2015</v>
      </c>
    </row>
    <row r="1315" spans="4:9">
      <c r="D1315" s="3">
        <f t="shared" si="110"/>
        <v>42213</v>
      </c>
      <c r="E1315" s="2">
        <f t="shared" ca="1" si="107"/>
        <v>6.8915528317621835</v>
      </c>
      <c r="F1315" s="2">
        <f t="shared" ca="1" si="106"/>
        <v>0</v>
      </c>
      <c r="G1315" s="2"/>
      <c r="H1315" t="str">
        <f t="shared" si="108"/>
        <v>July-15</v>
      </c>
      <c r="I1315">
        <f t="shared" si="109"/>
        <v>2015</v>
      </c>
    </row>
    <row r="1316" spans="4:9">
      <c r="D1316" s="3">
        <f t="shared" si="110"/>
        <v>42214</v>
      </c>
      <c r="E1316" s="2">
        <f t="shared" ca="1" si="107"/>
        <v>7.3331480300898564</v>
      </c>
      <c r="F1316" s="2">
        <f t="shared" ca="1" si="106"/>
        <v>0</v>
      </c>
      <c r="G1316" s="2"/>
      <c r="H1316" t="str">
        <f t="shared" si="108"/>
        <v>July-15</v>
      </c>
      <c r="I1316">
        <f t="shared" si="109"/>
        <v>2015</v>
      </c>
    </row>
    <row r="1317" spans="4:9">
      <c r="D1317" s="3">
        <f t="shared" si="110"/>
        <v>42215</v>
      </c>
      <c r="E1317" s="2">
        <f t="shared" ca="1" si="107"/>
        <v>9.2590140044436406</v>
      </c>
      <c r="F1317" s="2">
        <f t="shared" ca="1" si="106"/>
        <v>0</v>
      </c>
      <c r="G1317" s="2"/>
      <c r="H1317" t="str">
        <f t="shared" si="108"/>
        <v>July-15</v>
      </c>
      <c r="I1317">
        <f t="shared" si="109"/>
        <v>2015</v>
      </c>
    </row>
    <row r="1318" spans="4:9">
      <c r="D1318" s="3">
        <f t="shared" si="110"/>
        <v>42216</v>
      </c>
      <c r="E1318" s="2">
        <f t="shared" ca="1" si="107"/>
        <v>7.867183363345652</v>
      </c>
      <c r="F1318" s="2">
        <f t="shared" ca="1" si="106"/>
        <v>0</v>
      </c>
      <c r="G1318" s="2"/>
      <c r="H1318" t="str">
        <f t="shared" si="108"/>
        <v>July-15</v>
      </c>
      <c r="I1318">
        <f t="shared" si="109"/>
        <v>2015</v>
      </c>
    </row>
    <row r="1319" spans="4:9">
      <c r="D1319" s="3">
        <f t="shared" si="110"/>
        <v>42217</v>
      </c>
      <c r="E1319" s="2">
        <f t="shared" ca="1" si="107"/>
        <v>8.5529438805342135</v>
      </c>
      <c r="F1319" s="2">
        <f t="shared" ca="1" si="106"/>
        <v>0</v>
      </c>
      <c r="G1319" s="2"/>
      <c r="H1319" t="str">
        <f t="shared" si="108"/>
        <v>August-15</v>
      </c>
      <c r="I1319">
        <f t="shared" si="109"/>
        <v>2015</v>
      </c>
    </row>
    <row r="1320" spans="4:9">
      <c r="D1320" s="3">
        <f t="shared" si="110"/>
        <v>42218</v>
      </c>
      <c r="E1320" s="2">
        <f t="shared" ca="1" si="107"/>
        <v>11.420799485726</v>
      </c>
      <c r="F1320" s="2">
        <f t="shared" ca="1" si="106"/>
        <v>0</v>
      </c>
      <c r="G1320" s="2"/>
      <c r="H1320" t="str">
        <f t="shared" si="108"/>
        <v>August-15</v>
      </c>
      <c r="I1320">
        <f t="shared" si="109"/>
        <v>2015</v>
      </c>
    </row>
    <row r="1321" spans="4:9">
      <c r="D1321" s="3">
        <f t="shared" si="110"/>
        <v>42219</v>
      </c>
      <c r="E1321" s="2">
        <f t="shared" ca="1" si="107"/>
        <v>14.245401288073234</v>
      </c>
      <c r="F1321" s="2">
        <f t="shared" ca="1" si="106"/>
        <v>11.22700644036617</v>
      </c>
      <c r="G1321" s="2"/>
      <c r="H1321" t="str">
        <f t="shared" si="108"/>
        <v>August-15</v>
      </c>
      <c r="I1321">
        <f t="shared" si="109"/>
        <v>2015</v>
      </c>
    </row>
    <row r="1322" spans="4:9">
      <c r="D1322" s="3">
        <f t="shared" si="110"/>
        <v>42220</v>
      </c>
      <c r="E1322" s="2">
        <f t="shared" ca="1" si="107"/>
        <v>13.591129186544242</v>
      </c>
      <c r="F1322" s="2">
        <f t="shared" ca="1" si="106"/>
        <v>7.9556459327212092</v>
      </c>
      <c r="G1322" s="2"/>
      <c r="H1322" t="str">
        <f t="shared" si="108"/>
        <v>August-15</v>
      </c>
      <c r="I1322">
        <f t="shared" si="109"/>
        <v>2015</v>
      </c>
    </row>
    <row r="1323" spans="4:9">
      <c r="D1323" s="3">
        <f t="shared" si="110"/>
        <v>42221</v>
      </c>
      <c r="E1323" s="2">
        <f t="shared" ca="1" si="107"/>
        <v>2.4314471482827749</v>
      </c>
      <c r="F1323" s="2">
        <f t="shared" ca="1" si="106"/>
        <v>0</v>
      </c>
      <c r="G1323" s="2"/>
      <c r="H1323" t="str">
        <f t="shared" si="108"/>
        <v>August-15</v>
      </c>
      <c r="I1323">
        <f t="shared" si="109"/>
        <v>2015</v>
      </c>
    </row>
    <row r="1324" spans="4:9">
      <c r="D1324" s="3">
        <f t="shared" si="110"/>
        <v>42222</v>
      </c>
      <c r="E1324" s="2">
        <f t="shared" ca="1" si="107"/>
        <v>1.4036593698024911</v>
      </c>
      <c r="F1324" s="2">
        <f t="shared" ca="1" si="106"/>
        <v>0</v>
      </c>
      <c r="G1324" s="2"/>
      <c r="H1324" t="str">
        <f t="shared" si="108"/>
        <v>August-15</v>
      </c>
      <c r="I1324">
        <f t="shared" si="109"/>
        <v>2015</v>
      </c>
    </row>
    <row r="1325" spans="4:9">
      <c r="D1325" s="3">
        <f t="shared" si="110"/>
        <v>42223</v>
      </c>
      <c r="E1325" s="2">
        <f t="shared" ca="1" si="107"/>
        <v>2.5930974534426703</v>
      </c>
      <c r="F1325" s="2">
        <f t="shared" ca="1" si="106"/>
        <v>0</v>
      </c>
      <c r="G1325" s="2"/>
      <c r="H1325" t="str">
        <f t="shared" si="108"/>
        <v>August-15</v>
      </c>
      <c r="I1325">
        <f t="shared" si="109"/>
        <v>2015</v>
      </c>
    </row>
    <row r="1326" spans="4:9">
      <c r="D1326" s="3">
        <f t="shared" si="110"/>
        <v>42224</v>
      </c>
      <c r="E1326" s="2">
        <f t="shared" ca="1" si="107"/>
        <v>5.3526465684110098</v>
      </c>
      <c r="F1326" s="2">
        <f t="shared" ca="1" si="106"/>
        <v>0</v>
      </c>
      <c r="G1326" s="2"/>
      <c r="H1326" t="str">
        <f t="shared" si="108"/>
        <v>August-15</v>
      </c>
      <c r="I1326">
        <f t="shared" si="109"/>
        <v>2015</v>
      </c>
    </row>
    <row r="1327" spans="4:9">
      <c r="D1327" s="3">
        <f t="shared" si="110"/>
        <v>42225</v>
      </c>
      <c r="E1327" s="2">
        <f t="shared" ca="1" si="107"/>
        <v>9.6946152643456109</v>
      </c>
      <c r="F1327" s="2">
        <f t="shared" ca="1" si="106"/>
        <v>0</v>
      </c>
      <c r="G1327" s="2"/>
      <c r="H1327" t="str">
        <f t="shared" si="108"/>
        <v>August-15</v>
      </c>
      <c r="I1327">
        <f t="shared" si="109"/>
        <v>2015</v>
      </c>
    </row>
    <row r="1328" spans="4:9">
      <c r="D1328" s="3">
        <f t="shared" si="110"/>
        <v>42226</v>
      </c>
      <c r="E1328" s="2">
        <f t="shared" ca="1" si="107"/>
        <v>9.5890313016621196</v>
      </c>
      <c r="F1328" s="2">
        <f t="shared" ca="1" si="106"/>
        <v>0</v>
      </c>
      <c r="G1328" s="2"/>
      <c r="H1328" t="str">
        <f t="shared" si="108"/>
        <v>August-15</v>
      </c>
      <c r="I1328">
        <f t="shared" si="109"/>
        <v>2015</v>
      </c>
    </row>
    <row r="1329" spans="4:9">
      <c r="D1329" s="3">
        <f t="shared" si="110"/>
        <v>42227</v>
      </c>
      <c r="E1329" s="2">
        <f t="shared" ca="1" si="107"/>
        <v>9.0937852021929864</v>
      </c>
      <c r="F1329" s="2">
        <f t="shared" ca="1" si="106"/>
        <v>0</v>
      </c>
      <c r="G1329" s="2"/>
      <c r="H1329" t="str">
        <f t="shared" si="108"/>
        <v>August-15</v>
      </c>
      <c r="I1329">
        <f t="shared" si="109"/>
        <v>2015</v>
      </c>
    </row>
    <row r="1330" spans="4:9">
      <c r="D1330" s="3">
        <f t="shared" si="110"/>
        <v>42228</v>
      </c>
      <c r="E1330" s="2">
        <f t="shared" ca="1" si="107"/>
        <v>4.7326430678590778</v>
      </c>
      <c r="F1330" s="2">
        <f t="shared" ca="1" si="106"/>
        <v>0</v>
      </c>
      <c r="G1330" s="2"/>
      <c r="H1330" t="str">
        <f t="shared" si="108"/>
        <v>August-15</v>
      </c>
      <c r="I1330">
        <f t="shared" si="109"/>
        <v>2015</v>
      </c>
    </row>
    <row r="1331" spans="4:9">
      <c r="D1331" s="3">
        <f t="shared" si="110"/>
        <v>42229</v>
      </c>
      <c r="E1331" s="2">
        <f t="shared" ca="1" si="107"/>
        <v>5.5526739082785737</v>
      </c>
      <c r="F1331" s="2">
        <f t="shared" ca="1" si="106"/>
        <v>0</v>
      </c>
      <c r="G1331" s="2"/>
      <c r="H1331" t="str">
        <f t="shared" si="108"/>
        <v>August-15</v>
      </c>
      <c r="I1331">
        <f t="shared" si="109"/>
        <v>2015</v>
      </c>
    </row>
    <row r="1332" spans="4:9">
      <c r="D1332" s="3">
        <f t="shared" si="110"/>
        <v>42230</v>
      </c>
      <c r="E1332" s="2">
        <f t="shared" ca="1" si="107"/>
        <v>5.5023109252476265</v>
      </c>
      <c r="F1332" s="2">
        <f t="shared" ca="1" si="106"/>
        <v>0</v>
      </c>
      <c r="G1332" s="2"/>
      <c r="H1332" t="str">
        <f t="shared" si="108"/>
        <v>August-15</v>
      </c>
      <c r="I1332">
        <f t="shared" si="109"/>
        <v>2015</v>
      </c>
    </row>
    <row r="1333" spans="4:9">
      <c r="D1333" s="3">
        <f t="shared" si="110"/>
        <v>42231</v>
      </c>
      <c r="E1333" s="2">
        <f t="shared" ca="1" si="107"/>
        <v>9.1742804601256083</v>
      </c>
      <c r="F1333" s="2">
        <f t="shared" ca="1" si="106"/>
        <v>0</v>
      </c>
      <c r="G1333" s="2"/>
      <c r="H1333" t="str">
        <f t="shared" si="108"/>
        <v>August-15</v>
      </c>
      <c r="I1333">
        <f t="shared" si="109"/>
        <v>2015</v>
      </c>
    </row>
    <row r="1334" spans="4:9">
      <c r="D1334" s="3">
        <f t="shared" si="110"/>
        <v>42232</v>
      </c>
      <c r="E1334" s="2">
        <f t="shared" ca="1" si="107"/>
        <v>8.0816345919195385</v>
      </c>
      <c r="F1334" s="2">
        <f t="shared" ca="1" si="106"/>
        <v>0</v>
      </c>
      <c r="G1334" s="2"/>
      <c r="H1334" t="str">
        <f t="shared" si="108"/>
        <v>August-15</v>
      </c>
      <c r="I1334">
        <f t="shared" si="109"/>
        <v>2015</v>
      </c>
    </row>
    <row r="1335" spans="4:9">
      <c r="D1335" s="3">
        <f t="shared" si="110"/>
        <v>42233</v>
      </c>
      <c r="E1335" s="2">
        <f t="shared" ca="1" si="107"/>
        <v>4.1851883454073695</v>
      </c>
      <c r="F1335" s="2">
        <f t="shared" ca="1" si="106"/>
        <v>0</v>
      </c>
      <c r="G1335" s="2"/>
      <c r="H1335" t="str">
        <f t="shared" si="108"/>
        <v>August-15</v>
      </c>
      <c r="I1335">
        <f t="shared" si="109"/>
        <v>2015</v>
      </c>
    </row>
    <row r="1336" spans="4:9">
      <c r="D1336" s="3">
        <f t="shared" si="110"/>
        <v>42234</v>
      </c>
      <c r="E1336" s="2">
        <f t="shared" ca="1" si="107"/>
        <v>5.8868782073453589</v>
      </c>
      <c r="F1336" s="2">
        <f t="shared" ca="1" si="106"/>
        <v>0</v>
      </c>
      <c r="G1336" s="2"/>
      <c r="H1336" t="str">
        <f t="shared" si="108"/>
        <v>August-15</v>
      </c>
      <c r="I1336">
        <f t="shared" si="109"/>
        <v>2015</v>
      </c>
    </row>
    <row r="1337" spans="4:9">
      <c r="D1337" s="3">
        <f t="shared" si="110"/>
        <v>42235</v>
      </c>
      <c r="E1337" s="2">
        <f t="shared" ca="1" si="107"/>
        <v>1.4854641400935609</v>
      </c>
      <c r="F1337" s="2">
        <f t="shared" ca="1" si="106"/>
        <v>0</v>
      </c>
      <c r="G1337" s="2"/>
      <c r="H1337" t="str">
        <f t="shared" si="108"/>
        <v>August-15</v>
      </c>
      <c r="I1337">
        <f t="shared" si="109"/>
        <v>2015</v>
      </c>
    </row>
    <row r="1338" spans="4:9">
      <c r="D1338" s="3">
        <f t="shared" si="110"/>
        <v>42236</v>
      </c>
      <c r="E1338" s="2">
        <f t="shared" ca="1" si="107"/>
        <v>3.7352885279641512</v>
      </c>
      <c r="F1338" s="2">
        <f t="shared" ca="1" si="106"/>
        <v>0</v>
      </c>
      <c r="G1338" s="2"/>
      <c r="H1338" t="str">
        <f t="shared" si="108"/>
        <v>August-15</v>
      </c>
      <c r="I1338">
        <f t="shared" si="109"/>
        <v>2015</v>
      </c>
    </row>
    <row r="1339" spans="4:9">
      <c r="D1339" s="3">
        <f t="shared" si="110"/>
        <v>42237</v>
      </c>
      <c r="E1339" s="2">
        <f t="shared" ca="1" si="107"/>
        <v>3.0279468708011943</v>
      </c>
      <c r="F1339" s="2">
        <f t="shared" ca="1" si="106"/>
        <v>0</v>
      </c>
      <c r="G1339" s="2"/>
      <c r="H1339" t="str">
        <f t="shared" si="108"/>
        <v>August-15</v>
      </c>
      <c r="I1339">
        <f t="shared" si="109"/>
        <v>2015</v>
      </c>
    </row>
    <row r="1340" spans="4:9">
      <c r="D1340" s="3">
        <f t="shared" si="110"/>
        <v>42238</v>
      </c>
      <c r="E1340" s="2">
        <f t="shared" ca="1" si="107"/>
        <v>5.7803775605109493</v>
      </c>
      <c r="F1340" s="2">
        <f t="shared" ca="1" si="106"/>
        <v>0</v>
      </c>
      <c r="G1340" s="2"/>
      <c r="H1340" t="str">
        <f t="shared" si="108"/>
        <v>August-15</v>
      </c>
      <c r="I1340">
        <f t="shared" si="109"/>
        <v>2015</v>
      </c>
    </row>
    <row r="1341" spans="4:9">
      <c r="D1341" s="3">
        <f t="shared" si="110"/>
        <v>42239</v>
      </c>
      <c r="E1341" s="2">
        <f t="shared" ca="1" si="107"/>
        <v>7.5383833828098101</v>
      </c>
      <c r="F1341" s="2">
        <f t="shared" ca="1" si="106"/>
        <v>0</v>
      </c>
      <c r="G1341" s="2"/>
      <c r="H1341" t="str">
        <f t="shared" si="108"/>
        <v>August-15</v>
      </c>
      <c r="I1341">
        <f t="shared" si="109"/>
        <v>2015</v>
      </c>
    </row>
    <row r="1342" spans="4:9">
      <c r="D1342" s="3">
        <f t="shared" si="110"/>
        <v>42240</v>
      </c>
      <c r="E1342" s="2">
        <f t="shared" ca="1" si="107"/>
        <v>10.439467456188476</v>
      </c>
      <c r="F1342" s="2">
        <f t="shared" ca="1" si="106"/>
        <v>0</v>
      </c>
      <c r="G1342" s="2"/>
      <c r="H1342" t="str">
        <f t="shared" si="108"/>
        <v>August-15</v>
      </c>
      <c r="I1342">
        <f t="shared" si="109"/>
        <v>2015</v>
      </c>
    </row>
    <row r="1343" spans="4:9">
      <c r="D1343" s="3">
        <f t="shared" si="110"/>
        <v>42241</v>
      </c>
      <c r="E1343" s="2">
        <f t="shared" ca="1" si="107"/>
        <v>14.41431636834152</v>
      </c>
      <c r="F1343" s="2">
        <f t="shared" ca="1" si="106"/>
        <v>12.071581841707602</v>
      </c>
      <c r="G1343" s="2"/>
      <c r="H1343" t="str">
        <f t="shared" si="108"/>
        <v>August-15</v>
      </c>
      <c r="I1343">
        <f t="shared" si="109"/>
        <v>2015</v>
      </c>
    </row>
    <row r="1344" spans="4:9">
      <c r="D1344" s="3">
        <f t="shared" si="110"/>
        <v>42242</v>
      </c>
      <c r="E1344" s="2">
        <f t="shared" ca="1" si="107"/>
        <v>12.304986039852228</v>
      </c>
      <c r="F1344" s="2">
        <f t="shared" ca="1" si="106"/>
        <v>1.5249301992611386</v>
      </c>
      <c r="G1344" s="2"/>
      <c r="H1344" t="str">
        <f t="shared" si="108"/>
        <v>August-15</v>
      </c>
      <c r="I1344">
        <f t="shared" si="109"/>
        <v>2015</v>
      </c>
    </row>
    <row r="1345" spans="4:9">
      <c r="D1345" s="3">
        <f t="shared" si="110"/>
        <v>42243</v>
      </c>
      <c r="E1345" s="2">
        <f t="shared" ca="1" si="107"/>
        <v>11.330876139524072</v>
      </c>
      <c r="F1345" s="2">
        <f t="shared" ca="1" si="106"/>
        <v>0</v>
      </c>
      <c r="G1345" s="2"/>
      <c r="H1345" t="str">
        <f t="shared" si="108"/>
        <v>August-15</v>
      </c>
      <c r="I1345">
        <f t="shared" si="109"/>
        <v>2015</v>
      </c>
    </row>
    <row r="1346" spans="4:9">
      <c r="D1346" s="3">
        <f t="shared" si="110"/>
        <v>42244</v>
      </c>
      <c r="E1346" s="2">
        <f t="shared" ca="1" si="107"/>
        <v>11.155592579649957</v>
      </c>
      <c r="F1346" s="2">
        <f t="shared" ca="1" si="106"/>
        <v>0</v>
      </c>
      <c r="G1346" s="2"/>
      <c r="H1346" t="str">
        <f t="shared" si="108"/>
        <v>August-15</v>
      </c>
      <c r="I1346">
        <f t="shared" si="109"/>
        <v>2015</v>
      </c>
    </row>
    <row r="1347" spans="4:9">
      <c r="D1347" s="3">
        <f t="shared" si="110"/>
        <v>42245</v>
      </c>
      <c r="E1347" s="2">
        <f t="shared" ca="1" si="107"/>
        <v>8.5686676029565731</v>
      </c>
      <c r="F1347" s="2">
        <f t="shared" ca="1" si="106"/>
        <v>0</v>
      </c>
      <c r="G1347" s="2"/>
      <c r="H1347" t="str">
        <f t="shared" si="108"/>
        <v>August-15</v>
      </c>
      <c r="I1347">
        <f t="shared" si="109"/>
        <v>2015</v>
      </c>
    </row>
    <row r="1348" spans="4:9">
      <c r="D1348" s="3">
        <f t="shared" si="110"/>
        <v>42246</v>
      </c>
      <c r="E1348" s="2">
        <f t="shared" ca="1" si="107"/>
        <v>11.618937718430143</v>
      </c>
      <c r="F1348" s="2">
        <f t="shared" ca="1" si="106"/>
        <v>0</v>
      </c>
      <c r="G1348" s="2"/>
      <c r="H1348" t="str">
        <f t="shared" si="108"/>
        <v>August-15</v>
      </c>
      <c r="I1348">
        <f t="shared" si="109"/>
        <v>2015</v>
      </c>
    </row>
    <row r="1349" spans="4:9">
      <c r="D1349" s="3">
        <f t="shared" si="110"/>
        <v>42247</v>
      </c>
      <c r="E1349" s="2">
        <f t="shared" ca="1" si="107"/>
        <v>14.042590209839849</v>
      </c>
      <c r="F1349" s="2">
        <f t="shared" ca="1" si="106"/>
        <v>10.212951049199246</v>
      </c>
      <c r="G1349" s="2"/>
      <c r="H1349" t="str">
        <f t="shared" si="108"/>
        <v>August-15</v>
      </c>
      <c r="I1349">
        <f t="shared" si="109"/>
        <v>2015</v>
      </c>
    </row>
    <row r="1350" spans="4:9">
      <c r="D1350" s="3">
        <f t="shared" si="110"/>
        <v>42248</v>
      </c>
      <c r="E1350" s="2">
        <f t="shared" ca="1" si="107"/>
        <v>7.3101140917882539</v>
      </c>
      <c r="F1350" s="2">
        <f t="shared" ca="1" si="106"/>
        <v>0</v>
      </c>
      <c r="G1350" s="2"/>
      <c r="H1350" t="str">
        <f t="shared" si="108"/>
        <v>September-15</v>
      </c>
      <c r="I1350">
        <f t="shared" si="109"/>
        <v>2015</v>
      </c>
    </row>
    <row r="1351" spans="4:9">
      <c r="D1351" s="3">
        <f t="shared" si="110"/>
        <v>42249</v>
      </c>
      <c r="E1351" s="2">
        <f t="shared" ca="1" si="107"/>
        <v>3.6087664343814003</v>
      </c>
      <c r="F1351" s="2">
        <f t="shared" ca="1" si="106"/>
        <v>0</v>
      </c>
      <c r="G1351" s="2"/>
      <c r="H1351" t="str">
        <f t="shared" si="108"/>
        <v>September-15</v>
      </c>
      <c r="I1351">
        <f t="shared" si="109"/>
        <v>2015</v>
      </c>
    </row>
    <row r="1352" spans="4:9">
      <c r="D1352" s="3">
        <f t="shared" si="110"/>
        <v>42250</v>
      </c>
      <c r="E1352" s="2">
        <f t="shared" ca="1" si="107"/>
        <v>5.9504300888573338</v>
      </c>
      <c r="F1352" s="2">
        <f t="shared" ca="1" si="106"/>
        <v>0</v>
      </c>
      <c r="G1352" s="2"/>
      <c r="H1352" t="str">
        <f t="shared" si="108"/>
        <v>September-15</v>
      </c>
      <c r="I1352">
        <f t="shared" si="109"/>
        <v>2015</v>
      </c>
    </row>
    <row r="1353" spans="4:9">
      <c r="D1353" s="3">
        <f t="shared" si="110"/>
        <v>42251</v>
      </c>
      <c r="E1353" s="2">
        <f t="shared" ca="1" si="107"/>
        <v>4.4474051330151996</v>
      </c>
      <c r="F1353" s="2">
        <f t="shared" ca="1" si="106"/>
        <v>0</v>
      </c>
      <c r="G1353" s="2"/>
      <c r="H1353" t="str">
        <f t="shared" si="108"/>
        <v>September-15</v>
      </c>
      <c r="I1353">
        <f t="shared" si="109"/>
        <v>2015</v>
      </c>
    </row>
    <row r="1354" spans="4:9">
      <c r="D1354" s="3">
        <f t="shared" si="110"/>
        <v>42252</v>
      </c>
      <c r="E1354" s="2">
        <f t="shared" ca="1" si="107"/>
        <v>3.5202787283056818</v>
      </c>
      <c r="F1354" s="2">
        <f t="shared" ca="1" si="106"/>
        <v>0</v>
      </c>
      <c r="G1354" s="2"/>
      <c r="H1354" t="str">
        <f t="shared" si="108"/>
        <v>September-15</v>
      </c>
      <c r="I1354">
        <f t="shared" si="109"/>
        <v>2015</v>
      </c>
    </row>
    <row r="1355" spans="4:9">
      <c r="D1355" s="3">
        <f t="shared" si="110"/>
        <v>42253</v>
      </c>
      <c r="E1355" s="2">
        <f t="shared" ca="1" si="107"/>
        <v>4.918821796664937</v>
      </c>
      <c r="F1355" s="2">
        <f t="shared" ref="F1355:F1418" ca="1" si="111">MAX((E1355-$F$7)*$F$6,0)</f>
        <v>0</v>
      </c>
      <c r="G1355" s="2"/>
      <c r="H1355" t="str">
        <f t="shared" si="108"/>
        <v>September-15</v>
      </c>
      <c r="I1355">
        <f t="shared" si="109"/>
        <v>2015</v>
      </c>
    </row>
    <row r="1356" spans="4:9">
      <c r="D1356" s="3">
        <f t="shared" si="110"/>
        <v>42254</v>
      </c>
      <c r="E1356" s="2">
        <f t="shared" ref="E1356:E1419" ca="1" si="112">E1355+E1355*NORMSINV(RAND())*$E$2+$E$3*($E$4-E1355)</f>
        <v>4.4972322666582834</v>
      </c>
      <c r="F1356" s="2">
        <f t="shared" ca="1" si="111"/>
        <v>0</v>
      </c>
      <c r="G1356" s="2"/>
      <c r="H1356" t="str">
        <f t="shared" ref="H1356:H1419" si="113">TEXT(D1356,"mmmm-yy")</f>
        <v>September-15</v>
      </c>
      <c r="I1356">
        <f t="shared" ref="I1356:I1419" si="114">YEAR(D1356)</f>
        <v>2015</v>
      </c>
    </row>
    <row r="1357" spans="4:9">
      <c r="D1357" s="3">
        <f t="shared" ref="D1357:D1420" si="115">D1356+1</f>
        <v>42255</v>
      </c>
      <c r="E1357" s="2">
        <f t="shared" ca="1" si="112"/>
        <v>3.2584416392431979</v>
      </c>
      <c r="F1357" s="2">
        <f t="shared" ca="1" si="111"/>
        <v>0</v>
      </c>
      <c r="G1357" s="2"/>
      <c r="H1357" t="str">
        <f t="shared" si="113"/>
        <v>September-15</v>
      </c>
      <c r="I1357">
        <f t="shared" si="114"/>
        <v>2015</v>
      </c>
    </row>
    <row r="1358" spans="4:9">
      <c r="D1358" s="3">
        <f t="shared" si="115"/>
        <v>42256</v>
      </c>
      <c r="E1358" s="2">
        <f t="shared" ca="1" si="112"/>
        <v>5.5147085372069498</v>
      </c>
      <c r="F1358" s="2">
        <f t="shared" ca="1" si="111"/>
        <v>0</v>
      </c>
      <c r="G1358" s="2"/>
      <c r="H1358" t="str">
        <f t="shared" si="113"/>
        <v>September-15</v>
      </c>
      <c r="I1358">
        <f t="shared" si="114"/>
        <v>2015</v>
      </c>
    </row>
    <row r="1359" spans="4:9">
      <c r="D1359" s="3">
        <f t="shared" si="115"/>
        <v>42257</v>
      </c>
      <c r="E1359" s="2">
        <f t="shared" ca="1" si="112"/>
        <v>8.8539317783121696</v>
      </c>
      <c r="F1359" s="2">
        <f t="shared" ca="1" si="111"/>
        <v>0</v>
      </c>
      <c r="G1359" s="2"/>
      <c r="H1359" t="str">
        <f t="shared" si="113"/>
        <v>September-15</v>
      </c>
      <c r="I1359">
        <f t="shared" si="114"/>
        <v>2015</v>
      </c>
    </row>
    <row r="1360" spans="4:9">
      <c r="D1360" s="3">
        <f t="shared" si="115"/>
        <v>42258</v>
      </c>
      <c r="E1360" s="2">
        <f t="shared" ca="1" si="112"/>
        <v>2.6119747700360558</v>
      </c>
      <c r="F1360" s="2">
        <f t="shared" ca="1" si="111"/>
        <v>0</v>
      </c>
      <c r="G1360" s="2"/>
      <c r="H1360" t="str">
        <f t="shared" si="113"/>
        <v>September-15</v>
      </c>
      <c r="I1360">
        <f t="shared" si="114"/>
        <v>2015</v>
      </c>
    </row>
    <row r="1361" spans="4:9">
      <c r="D1361" s="3">
        <f t="shared" si="115"/>
        <v>42259</v>
      </c>
      <c r="E1361" s="2">
        <f t="shared" ca="1" si="112"/>
        <v>5.7046542204026576</v>
      </c>
      <c r="F1361" s="2">
        <f t="shared" ca="1" si="111"/>
        <v>0</v>
      </c>
      <c r="G1361" s="2"/>
      <c r="H1361" t="str">
        <f t="shared" si="113"/>
        <v>September-15</v>
      </c>
      <c r="I1361">
        <f t="shared" si="114"/>
        <v>2015</v>
      </c>
    </row>
    <row r="1362" spans="4:9">
      <c r="D1362" s="3">
        <f t="shared" si="115"/>
        <v>42260</v>
      </c>
      <c r="E1362" s="2">
        <f t="shared" ca="1" si="112"/>
        <v>10.52614940995937</v>
      </c>
      <c r="F1362" s="2">
        <f t="shared" ca="1" si="111"/>
        <v>0</v>
      </c>
      <c r="G1362" s="2"/>
      <c r="H1362" t="str">
        <f t="shared" si="113"/>
        <v>September-15</v>
      </c>
      <c r="I1362">
        <f t="shared" si="114"/>
        <v>2015</v>
      </c>
    </row>
    <row r="1363" spans="4:9">
      <c r="D1363" s="3">
        <f t="shared" si="115"/>
        <v>42261</v>
      </c>
      <c r="E1363" s="2">
        <f t="shared" ca="1" si="112"/>
        <v>12.594426216835492</v>
      </c>
      <c r="F1363" s="2">
        <f t="shared" ca="1" si="111"/>
        <v>2.9721310841774606</v>
      </c>
      <c r="G1363" s="2"/>
      <c r="H1363" t="str">
        <f t="shared" si="113"/>
        <v>September-15</v>
      </c>
      <c r="I1363">
        <f t="shared" si="114"/>
        <v>2015</v>
      </c>
    </row>
    <row r="1364" spans="4:9">
      <c r="D1364" s="3">
        <f t="shared" si="115"/>
        <v>42262</v>
      </c>
      <c r="E1364" s="2">
        <f t="shared" ca="1" si="112"/>
        <v>8.529438051468258</v>
      </c>
      <c r="F1364" s="2">
        <f t="shared" ca="1" si="111"/>
        <v>0</v>
      </c>
      <c r="G1364" s="2"/>
      <c r="H1364" t="str">
        <f t="shared" si="113"/>
        <v>September-15</v>
      </c>
      <c r="I1364">
        <f t="shared" si="114"/>
        <v>2015</v>
      </c>
    </row>
    <row r="1365" spans="4:9">
      <c r="D1365" s="3">
        <f t="shared" si="115"/>
        <v>42263</v>
      </c>
      <c r="E1365" s="2">
        <f t="shared" ca="1" si="112"/>
        <v>8.3457512609900526</v>
      </c>
      <c r="F1365" s="2">
        <f t="shared" ca="1" si="111"/>
        <v>0</v>
      </c>
      <c r="G1365" s="2"/>
      <c r="H1365" t="str">
        <f t="shared" si="113"/>
        <v>September-15</v>
      </c>
      <c r="I1365">
        <f t="shared" si="114"/>
        <v>2015</v>
      </c>
    </row>
    <row r="1366" spans="4:9">
      <c r="D1366" s="3">
        <f t="shared" si="115"/>
        <v>42264</v>
      </c>
      <c r="E1366" s="2">
        <f t="shared" ca="1" si="112"/>
        <v>7.0831102565107278</v>
      </c>
      <c r="F1366" s="2">
        <f t="shared" ca="1" si="111"/>
        <v>0</v>
      </c>
      <c r="G1366" s="2"/>
      <c r="H1366" t="str">
        <f t="shared" si="113"/>
        <v>September-15</v>
      </c>
      <c r="I1366">
        <f t="shared" si="114"/>
        <v>2015</v>
      </c>
    </row>
    <row r="1367" spans="4:9">
      <c r="D1367" s="3">
        <f t="shared" si="115"/>
        <v>42265</v>
      </c>
      <c r="E1367" s="2">
        <f t="shared" ca="1" si="112"/>
        <v>11.686711404360965</v>
      </c>
      <c r="F1367" s="2">
        <f t="shared" ca="1" si="111"/>
        <v>0</v>
      </c>
      <c r="G1367" s="2"/>
      <c r="H1367" t="str">
        <f t="shared" si="113"/>
        <v>September-15</v>
      </c>
      <c r="I1367">
        <f t="shared" si="114"/>
        <v>2015</v>
      </c>
    </row>
    <row r="1368" spans="4:9">
      <c r="D1368" s="3">
        <f t="shared" si="115"/>
        <v>42266</v>
      </c>
      <c r="E1368" s="2">
        <f t="shared" ca="1" si="112"/>
        <v>13.806145998719071</v>
      </c>
      <c r="F1368" s="2">
        <f t="shared" ca="1" si="111"/>
        <v>9.0307299935953544</v>
      </c>
      <c r="G1368" s="2"/>
      <c r="H1368" t="str">
        <f t="shared" si="113"/>
        <v>September-15</v>
      </c>
      <c r="I1368">
        <f t="shared" si="114"/>
        <v>2015</v>
      </c>
    </row>
    <row r="1369" spans="4:9">
      <c r="D1369" s="3">
        <f t="shared" si="115"/>
        <v>42267</v>
      </c>
      <c r="E1369" s="2">
        <f t="shared" ca="1" si="112"/>
        <v>10.989893461278447</v>
      </c>
      <c r="F1369" s="2">
        <f t="shared" ca="1" si="111"/>
        <v>0</v>
      </c>
      <c r="G1369" s="2"/>
      <c r="H1369" t="str">
        <f t="shared" si="113"/>
        <v>September-15</v>
      </c>
      <c r="I1369">
        <f t="shared" si="114"/>
        <v>2015</v>
      </c>
    </row>
    <row r="1370" spans="4:9">
      <c r="D1370" s="3">
        <f t="shared" si="115"/>
        <v>42268</v>
      </c>
      <c r="E1370" s="2">
        <f t="shared" ca="1" si="112"/>
        <v>20.592694833690697</v>
      </c>
      <c r="F1370" s="2">
        <f t="shared" ca="1" si="111"/>
        <v>42.963474168453487</v>
      </c>
      <c r="G1370" s="2"/>
      <c r="H1370" t="str">
        <f t="shared" si="113"/>
        <v>September-15</v>
      </c>
      <c r="I1370">
        <f t="shared" si="114"/>
        <v>2015</v>
      </c>
    </row>
    <row r="1371" spans="4:9">
      <c r="D1371" s="3">
        <f t="shared" si="115"/>
        <v>42269</v>
      </c>
      <c r="E1371" s="2">
        <f t="shared" ca="1" si="112"/>
        <v>7.6201185891260277</v>
      </c>
      <c r="F1371" s="2">
        <f t="shared" ca="1" si="111"/>
        <v>0</v>
      </c>
      <c r="G1371" s="2"/>
      <c r="H1371" t="str">
        <f t="shared" si="113"/>
        <v>September-15</v>
      </c>
      <c r="I1371">
        <f t="shared" si="114"/>
        <v>2015</v>
      </c>
    </row>
    <row r="1372" spans="4:9">
      <c r="D1372" s="3">
        <f t="shared" si="115"/>
        <v>42270</v>
      </c>
      <c r="E1372" s="2">
        <f t="shared" ca="1" si="112"/>
        <v>11.19397539274393</v>
      </c>
      <c r="F1372" s="2">
        <f t="shared" ca="1" si="111"/>
        <v>0</v>
      </c>
      <c r="G1372" s="2"/>
      <c r="H1372" t="str">
        <f t="shared" si="113"/>
        <v>September-15</v>
      </c>
      <c r="I1372">
        <f t="shared" si="114"/>
        <v>2015</v>
      </c>
    </row>
    <row r="1373" spans="4:9">
      <c r="D1373" s="3">
        <f t="shared" si="115"/>
        <v>42271</v>
      </c>
      <c r="E1373" s="2">
        <f t="shared" ca="1" si="112"/>
        <v>9.8047824976545837</v>
      </c>
      <c r="F1373" s="2">
        <f t="shared" ca="1" si="111"/>
        <v>0</v>
      </c>
      <c r="G1373" s="2"/>
      <c r="H1373" t="str">
        <f t="shared" si="113"/>
        <v>September-15</v>
      </c>
      <c r="I1373">
        <f t="shared" si="114"/>
        <v>2015</v>
      </c>
    </row>
    <row r="1374" spans="4:9">
      <c r="D1374" s="3">
        <f t="shared" si="115"/>
        <v>42272</v>
      </c>
      <c r="E1374" s="2">
        <f t="shared" ca="1" si="112"/>
        <v>2.569106375205795</v>
      </c>
      <c r="F1374" s="2">
        <f t="shared" ca="1" si="111"/>
        <v>0</v>
      </c>
      <c r="G1374" s="2"/>
      <c r="H1374" t="str">
        <f t="shared" si="113"/>
        <v>September-15</v>
      </c>
      <c r="I1374">
        <f t="shared" si="114"/>
        <v>2015</v>
      </c>
    </row>
    <row r="1375" spans="4:9">
      <c r="D1375" s="3">
        <f t="shared" si="115"/>
        <v>42273</v>
      </c>
      <c r="E1375" s="2">
        <f t="shared" ca="1" si="112"/>
        <v>4.8702437295318513</v>
      </c>
      <c r="F1375" s="2">
        <f t="shared" ca="1" si="111"/>
        <v>0</v>
      </c>
      <c r="G1375" s="2"/>
      <c r="H1375" t="str">
        <f t="shared" si="113"/>
        <v>September-15</v>
      </c>
      <c r="I1375">
        <f t="shared" si="114"/>
        <v>2015</v>
      </c>
    </row>
    <row r="1376" spans="4:9">
      <c r="D1376" s="3">
        <f t="shared" si="115"/>
        <v>42274</v>
      </c>
      <c r="E1376" s="2">
        <f t="shared" ca="1" si="112"/>
        <v>4.1067417479473658</v>
      </c>
      <c r="F1376" s="2">
        <f t="shared" ca="1" si="111"/>
        <v>0</v>
      </c>
      <c r="G1376" s="2"/>
      <c r="H1376" t="str">
        <f t="shared" si="113"/>
        <v>September-15</v>
      </c>
      <c r="I1376">
        <f t="shared" si="114"/>
        <v>2015</v>
      </c>
    </row>
    <row r="1377" spans="4:9">
      <c r="D1377" s="3">
        <f t="shared" si="115"/>
        <v>42275</v>
      </c>
      <c r="E1377" s="2">
        <f t="shared" ca="1" si="112"/>
        <v>6.1905712708234439</v>
      </c>
      <c r="F1377" s="2">
        <f t="shared" ca="1" si="111"/>
        <v>0</v>
      </c>
      <c r="G1377" s="2"/>
      <c r="H1377" t="str">
        <f t="shared" si="113"/>
        <v>September-15</v>
      </c>
      <c r="I1377">
        <f t="shared" si="114"/>
        <v>2015</v>
      </c>
    </row>
    <row r="1378" spans="4:9">
      <c r="D1378" s="3">
        <f t="shared" si="115"/>
        <v>42276</v>
      </c>
      <c r="E1378" s="2">
        <f t="shared" ca="1" si="112"/>
        <v>9.4766912223185589</v>
      </c>
      <c r="F1378" s="2">
        <f t="shared" ca="1" si="111"/>
        <v>0</v>
      </c>
      <c r="G1378" s="2"/>
      <c r="H1378" t="str">
        <f t="shared" si="113"/>
        <v>September-15</v>
      </c>
      <c r="I1378">
        <f t="shared" si="114"/>
        <v>2015</v>
      </c>
    </row>
    <row r="1379" spans="4:9">
      <c r="D1379" s="3">
        <f t="shared" si="115"/>
        <v>42277</v>
      </c>
      <c r="E1379" s="2">
        <f t="shared" ca="1" si="112"/>
        <v>2.4741447115853346</v>
      </c>
      <c r="F1379" s="2">
        <f t="shared" ca="1" si="111"/>
        <v>0</v>
      </c>
      <c r="G1379" s="2"/>
      <c r="H1379" t="str">
        <f t="shared" si="113"/>
        <v>September-15</v>
      </c>
      <c r="I1379">
        <f t="shared" si="114"/>
        <v>2015</v>
      </c>
    </row>
    <row r="1380" spans="4:9">
      <c r="D1380" s="3">
        <f t="shared" si="115"/>
        <v>42278</v>
      </c>
      <c r="E1380" s="2">
        <f t="shared" ca="1" si="112"/>
        <v>5.2012572274454749</v>
      </c>
      <c r="F1380" s="2">
        <f t="shared" ca="1" si="111"/>
        <v>0</v>
      </c>
      <c r="G1380" s="2"/>
      <c r="H1380" t="str">
        <f t="shared" si="113"/>
        <v>October-15</v>
      </c>
      <c r="I1380">
        <f t="shared" si="114"/>
        <v>2015</v>
      </c>
    </row>
    <row r="1381" spans="4:9">
      <c r="D1381" s="3">
        <f t="shared" si="115"/>
        <v>42279</v>
      </c>
      <c r="E1381" s="2">
        <f t="shared" ca="1" si="112"/>
        <v>6.6980716198294008</v>
      </c>
      <c r="F1381" s="2">
        <f t="shared" ca="1" si="111"/>
        <v>0</v>
      </c>
      <c r="G1381" s="2"/>
      <c r="H1381" t="str">
        <f t="shared" si="113"/>
        <v>October-15</v>
      </c>
      <c r="I1381">
        <f t="shared" si="114"/>
        <v>2015</v>
      </c>
    </row>
    <row r="1382" spans="4:9">
      <c r="D1382" s="3">
        <f t="shared" si="115"/>
        <v>42280</v>
      </c>
      <c r="E1382" s="2">
        <f t="shared" ca="1" si="112"/>
        <v>6.2291602350339295</v>
      </c>
      <c r="F1382" s="2">
        <f t="shared" ca="1" si="111"/>
        <v>0</v>
      </c>
      <c r="G1382" s="2"/>
      <c r="H1382" t="str">
        <f t="shared" si="113"/>
        <v>October-15</v>
      </c>
      <c r="I1382">
        <f t="shared" si="114"/>
        <v>2015</v>
      </c>
    </row>
    <row r="1383" spans="4:9">
      <c r="D1383" s="3">
        <f t="shared" si="115"/>
        <v>42281</v>
      </c>
      <c r="E1383" s="2">
        <f t="shared" ca="1" si="112"/>
        <v>5.9418794312152992</v>
      </c>
      <c r="F1383" s="2">
        <f t="shared" ca="1" si="111"/>
        <v>0</v>
      </c>
      <c r="G1383" s="2"/>
      <c r="H1383" t="str">
        <f t="shared" si="113"/>
        <v>October-15</v>
      </c>
      <c r="I1383">
        <f t="shared" si="114"/>
        <v>2015</v>
      </c>
    </row>
    <row r="1384" spans="4:9">
      <c r="D1384" s="3">
        <f t="shared" si="115"/>
        <v>42282</v>
      </c>
      <c r="E1384" s="2">
        <f t="shared" ca="1" si="112"/>
        <v>8.6157789618478731</v>
      </c>
      <c r="F1384" s="2">
        <f t="shared" ca="1" si="111"/>
        <v>0</v>
      </c>
      <c r="G1384" s="2"/>
      <c r="H1384" t="str">
        <f t="shared" si="113"/>
        <v>October-15</v>
      </c>
      <c r="I1384">
        <f t="shared" si="114"/>
        <v>2015</v>
      </c>
    </row>
    <row r="1385" spans="4:9">
      <c r="D1385" s="3">
        <f t="shared" si="115"/>
        <v>42283</v>
      </c>
      <c r="E1385" s="2">
        <f t="shared" ca="1" si="112"/>
        <v>4.1337019619507736</v>
      </c>
      <c r="F1385" s="2">
        <f t="shared" ca="1" si="111"/>
        <v>0</v>
      </c>
      <c r="G1385" s="2"/>
      <c r="H1385" t="str">
        <f t="shared" si="113"/>
        <v>October-15</v>
      </c>
      <c r="I1385">
        <f t="shared" si="114"/>
        <v>2015</v>
      </c>
    </row>
    <row r="1386" spans="4:9">
      <c r="D1386" s="3">
        <f t="shared" si="115"/>
        <v>42284</v>
      </c>
      <c r="E1386" s="2">
        <f t="shared" ca="1" si="112"/>
        <v>6.2555383411341809</v>
      </c>
      <c r="F1386" s="2">
        <f t="shared" ca="1" si="111"/>
        <v>0</v>
      </c>
      <c r="G1386" s="2"/>
      <c r="H1386" t="str">
        <f t="shared" si="113"/>
        <v>October-15</v>
      </c>
      <c r="I1386">
        <f t="shared" si="114"/>
        <v>2015</v>
      </c>
    </row>
    <row r="1387" spans="4:9">
      <c r="D1387" s="3">
        <f t="shared" si="115"/>
        <v>42285</v>
      </c>
      <c r="E1387" s="2">
        <f t="shared" ca="1" si="112"/>
        <v>7.3593833011892844</v>
      </c>
      <c r="F1387" s="2">
        <f t="shared" ca="1" si="111"/>
        <v>0</v>
      </c>
      <c r="G1387" s="2"/>
      <c r="H1387" t="str">
        <f t="shared" si="113"/>
        <v>October-15</v>
      </c>
      <c r="I1387">
        <f t="shared" si="114"/>
        <v>2015</v>
      </c>
    </row>
    <row r="1388" spans="4:9">
      <c r="D1388" s="3">
        <f t="shared" si="115"/>
        <v>42286</v>
      </c>
      <c r="E1388" s="2">
        <f t="shared" ca="1" si="112"/>
        <v>7.6143993010363022</v>
      </c>
      <c r="F1388" s="2">
        <f t="shared" ca="1" si="111"/>
        <v>0</v>
      </c>
      <c r="G1388" s="2"/>
      <c r="H1388" t="str">
        <f t="shared" si="113"/>
        <v>October-15</v>
      </c>
      <c r="I1388">
        <f t="shared" si="114"/>
        <v>2015</v>
      </c>
    </row>
    <row r="1389" spans="4:9">
      <c r="D1389" s="3">
        <f t="shared" si="115"/>
        <v>42287</v>
      </c>
      <c r="E1389" s="2">
        <f t="shared" ca="1" si="112"/>
        <v>6.7745137393260801</v>
      </c>
      <c r="F1389" s="2">
        <f t="shared" ca="1" si="111"/>
        <v>0</v>
      </c>
      <c r="G1389" s="2"/>
      <c r="H1389" t="str">
        <f t="shared" si="113"/>
        <v>October-15</v>
      </c>
      <c r="I1389">
        <f t="shared" si="114"/>
        <v>2015</v>
      </c>
    </row>
    <row r="1390" spans="4:9">
      <c r="D1390" s="3">
        <f t="shared" si="115"/>
        <v>42288</v>
      </c>
      <c r="E1390" s="2">
        <f t="shared" ca="1" si="112"/>
        <v>8.191771592476119</v>
      </c>
      <c r="F1390" s="2">
        <f t="shared" ca="1" si="111"/>
        <v>0</v>
      </c>
      <c r="G1390" s="2"/>
      <c r="H1390" t="str">
        <f t="shared" si="113"/>
        <v>October-15</v>
      </c>
      <c r="I1390">
        <f t="shared" si="114"/>
        <v>2015</v>
      </c>
    </row>
    <row r="1391" spans="4:9">
      <c r="D1391" s="3">
        <f t="shared" si="115"/>
        <v>42289</v>
      </c>
      <c r="E1391" s="2">
        <f t="shared" ca="1" si="112"/>
        <v>12.353708962749838</v>
      </c>
      <c r="F1391" s="2">
        <f t="shared" ca="1" si="111"/>
        <v>1.768544813749191</v>
      </c>
      <c r="G1391" s="2"/>
      <c r="H1391" t="str">
        <f t="shared" si="113"/>
        <v>October-15</v>
      </c>
      <c r="I1391">
        <f t="shared" si="114"/>
        <v>2015</v>
      </c>
    </row>
    <row r="1392" spans="4:9">
      <c r="D1392" s="3">
        <f t="shared" si="115"/>
        <v>42290</v>
      </c>
      <c r="E1392" s="2">
        <f t="shared" ca="1" si="112"/>
        <v>15.475170096986275</v>
      </c>
      <c r="F1392" s="2">
        <f t="shared" ca="1" si="111"/>
        <v>17.375850484931377</v>
      </c>
      <c r="G1392" s="2"/>
      <c r="H1392" t="str">
        <f t="shared" si="113"/>
        <v>October-15</v>
      </c>
      <c r="I1392">
        <f t="shared" si="114"/>
        <v>2015</v>
      </c>
    </row>
    <row r="1393" spans="4:9">
      <c r="D1393" s="3">
        <f t="shared" si="115"/>
        <v>42291</v>
      </c>
      <c r="E1393" s="2">
        <f t="shared" ca="1" si="112"/>
        <v>17.332158634297411</v>
      </c>
      <c r="F1393" s="2">
        <f t="shared" ca="1" si="111"/>
        <v>26.660793171487054</v>
      </c>
      <c r="G1393" s="2"/>
      <c r="H1393" t="str">
        <f t="shared" si="113"/>
        <v>October-15</v>
      </c>
      <c r="I1393">
        <f t="shared" si="114"/>
        <v>2015</v>
      </c>
    </row>
    <row r="1394" spans="4:9">
      <c r="D1394" s="3">
        <f t="shared" si="115"/>
        <v>42292</v>
      </c>
      <c r="E1394" s="2">
        <f t="shared" ca="1" si="112"/>
        <v>14.568209262201304</v>
      </c>
      <c r="F1394" s="2">
        <f t="shared" ca="1" si="111"/>
        <v>12.841046311006519</v>
      </c>
      <c r="G1394" s="2"/>
      <c r="H1394" t="str">
        <f t="shared" si="113"/>
        <v>October-15</v>
      </c>
      <c r="I1394">
        <f t="shared" si="114"/>
        <v>2015</v>
      </c>
    </row>
    <row r="1395" spans="4:9">
      <c r="D1395" s="3">
        <f t="shared" si="115"/>
        <v>42293</v>
      </c>
      <c r="E1395" s="2">
        <f t="shared" ca="1" si="112"/>
        <v>5.8933751076948919</v>
      </c>
      <c r="F1395" s="2">
        <f t="shared" ca="1" si="111"/>
        <v>0</v>
      </c>
      <c r="G1395" s="2"/>
      <c r="H1395" t="str">
        <f t="shared" si="113"/>
        <v>October-15</v>
      </c>
      <c r="I1395">
        <f t="shared" si="114"/>
        <v>2015</v>
      </c>
    </row>
    <row r="1396" spans="4:9">
      <c r="D1396" s="3">
        <f t="shared" si="115"/>
        <v>42294</v>
      </c>
      <c r="E1396" s="2">
        <f t="shared" ca="1" si="112"/>
        <v>4.6309830121792412</v>
      </c>
      <c r="F1396" s="2">
        <f t="shared" ca="1" si="111"/>
        <v>0</v>
      </c>
      <c r="G1396" s="2"/>
      <c r="H1396" t="str">
        <f t="shared" si="113"/>
        <v>October-15</v>
      </c>
      <c r="I1396">
        <f t="shared" si="114"/>
        <v>2015</v>
      </c>
    </row>
    <row r="1397" spans="4:9">
      <c r="D1397" s="3">
        <f t="shared" si="115"/>
        <v>42295</v>
      </c>
      <c r="E1397" s="2">
        <f t="shared" ca="1" si="112"/>
        <v>6.4063024518860319</v>
      </c>
      <c r="F1397" s="2">
        <f t="shared" ca="1" si="111"/>
        <v>0</v>
      </c>
      <c r="G1397" s="2"/>
      <c r="H1397" t="str">
        <f t="shared" si="113"/>
        <v>October-15</v>
      </c>
      <c r="I1397">
        <f t="shared" si="114"/>
        <v>2015</v>
      </c>
    </row>
    <row r="1398" spans="4:9">
      <c r="D1398" s="3">
        <f t="shared" si="115"/>
        <v>42296</v>
      </c>
      <c r="E1398" s="2">
        <f t="shared" ca="1" si="112"/>
        <v>3.3378839698510956</v>
      </c>
      <c r="F1398" s="2">
        <f t="shared" ca="1" si="111"/>
        <v>0</v>
      </c>
      <c r="G1398" s="2"/>
      <c r="H1398" t="str">
        <f t="shared" si="113"/>
        <v>October-15</v>
      </c>
      <c r="I1398">
        <f t="shared" si="114"/>
        <v>2015</v>
      </c>
    </row>
    <row r="1399" spans="4:9">
      <c r="D1399" s="3">
        <f t="shared" si="115"/>
        <v>42297</v>
      </c>
      <c r="E1399" s="2">
        <f t="shared" ca="1" si="112"/>
        <v>6.0896507537796802</v>
      </c>
      <c r="F1399" s="2">
        <f t="shared" ca="1" si="111"/>
        <v>0</v>
      </c>
      <c r="G1399" s="2"/>
      <c r="H1399" t="str">
        <f t="shared" si="113"/>
        <v>October-15</v>
      </c>
      <c r="I1399">
        <f t="shared" si="114"/>
        <v>2015</v>
      </c>
    </row>
    <row r="1400" spans="4:9">
      <c r="D1400" s="3">
        <f t="shared" si="115"/>
        <v>42298</v>
      </c>
      <c r="E1400" s="2">
        <f t="shared" ca="1" si="112"/>
        <v>6.4494890769812763</v>
      </c>
      <c r="F1400" s="2">
        <f t="shared" ca="1" si="111"/>
        <v>0</v>
      </c>
      <c r="G1400" s="2"/>
      <c r="H1400" t="str">
        <f t="shared" si="113"/>
        <v>October-15</v>
      </c>
      <c r="I1400">
        <f t="shared" si="114"/>
        <v>2015</v>
      </c>
    </row>
    <row r="1401" spans="4:9">
      <c r="D1401" s="3">
        <f t="shared" si="115"/>
        <v>42299</v>
      </c>
      <c r="E1401" s="2">
        <f t="shared" ca="1" si="112"/>
        <v>9.1168988726461269</v>
      </c>
      <c r="F1401" s="2">
        <f t="shared" ca="1" si="111"/>
        <v>0</v>
      </c>
      <c r="G1401" s="2"/>
      <c r="H1401" t="str">
        <f t="shared" si="113"/>
        <v>October-15</v>
      </c>
      <c r="I1401">
        <f t="shared" si="114"/>
        <v>2015</v>
      </c>
    </row>
    <row r="1402" spans="4:9">
      <c r="D1402" s="3">
        <f t="shared" si="115"/>
        <v>42300</v>
      </c>
      <c r="E1402" s="2">
        <f t="shared" ca="1" si="112"/>
        <v>6.534557824274164</v>
      </c>
      <c r="F1402" s="2">
        <f t="shared" ca="1" si="111"/>
        <v>0</v>
      </c>
      <c r="G1402" s="2"/>
      <c r="H1402" t="str">
        <f t="shared" si="113"/>
        <v>October-15</v>
      </c>
      <c r="I1402">
        <f t="shared" si="114"/>
        <v>2015</v>
      </c>
    </row>
    <row r="1403" spans="4:9">
      <c r="D1403" s="3">
        <f t="shared" si="115"/>
        <v>42301</v>
      </c>
      <c r="E1403" s="2">
        <f t="shared" ca="1" si="112"/>
        <v>8.4740351555494673</v>
      </c>
      <c r="F1403" s="2">
        <f t="shared" ca="1" si="111"/>
        <v>0</v>
      </c>
      <c r="G1403" s="2"/>
      <c r="H1403" t="str">
        <f t="shared" si="113"/>
        <v>October-15</v>
      </c>
      <c r="I1403">
        <f t="shared" si="114"/>
        <v>2015</v>
      </c>
    </row>
    <row r="1404" spans="4:9">
      <c r="D1404" s="3">
        <f t="shared" si="115"/>
        <v>42302</v>
      </c>
      <c r="E1404" s="2">
        <f t="shared" ca="1" si="112"/>
        <v>8.3665553667777512</v>
      </c>
      <c r="F1404" s="2">
        <f t="shared" ca="1" si="111"/>
        <v>0</v>
      </c>
      <c r="G1404" s="2"/>
      <c r="H1404" t="str">
        <f t="shared" si="113"/>
        <v>October-15</v>
      </c>
      <c r="I1404">
        <f t="shared" si="114"/>
        <v>2015</v>
      </c>
    </row>
    <row r="1405" spans="4:9">
      <c r="D1405" s="3">
        <f t="shared" si="115"/>
        <v>42303</v>
      </c>
      <c r="E1405" s="2">
        <f t="shared" ca="1" si="112"/>
        <v>5.2823446990798386</v>
      </c>
      <c r="F1405" s="2">
        <f t="shared" ca="1" si="111"/>
        <v>0</v>
      </c>
      <c r="G1405" s="2"/>
      <c r="H1405" t="str">
        <f t="shared" si="113"/>
        <v>October-15</v>
      </c>
      <c r="I1405">
        <f t="shared" si="114"/>
        <v>2015</v>
      </c>
    </row>
    <row r="1406" spans="4:9">
      <c r="D1406" s="3">
        <f t="shared" si="115"/>
        <v>42304</v>
      </c>
      <c r="E1406" s="2">
        <f t="shared" ca="1" si="112"/>
        <v>5.4830626250618444</v>
      </c>
      <c r="F1406" s="2">
        <f t="shared" ca="1" si="111"/>
        <v>0</v>
      </c>
      <c r="G1406" s="2"/>
      <c r="H1406" t="str">
        <f t="shared" si="113"/>
        <v>October-15</v>
      </c>
      <c r="I1406">
        <f t="shared" si="114"/>
        <v>2015</v>
      </c>
    </row>
    <row r="1407" spans="4:9">
      <c r="D1407" s="3">
        <f t="shared" si="115"/>
        <v>42305</v>
      </c>
      <c r="E1407" s="2">
        <f t="shared" ca="1" si="112"/>
        <v>8.1672438655946618</v>
      </c>
      <c r="F1407" s="2">
        <f t="shared" ca="1" si="111"/>
        <v>0</v>
      </c>
      <c r="G1407" s="2"/>
      <c r="H1407" t="str">
        <f t="shared" si="113"/>
        <v>October-15</v>
      </c>
      <c r="I1407">
        <f t="shared" si="114"/>
        <v>2015</v>
      </c>
    </row>
    <row r="1408" spans="4:9">
      <c r="D1408" s="3">
        <f t="shared" si="115"/>
        <v>42306</v>
      </c>
      <c r="E1408" s="2">
        <f t="shared" ca="1" si="112"/>
        <v>6.1606757734406088</v>
      </c>
      <c r="F1408" s="2">
        <f t="shared" ca="1" si="111"/>
        <v>0</v>
      </c>
      <c r="G1408" s="2"/>
      <c r="H1408" t="str">
        <f t="shared" si="113"/>
        <v>October-15</v>
      </c>
      <c r="I1408">
        <f t="shared" si="114"/>
        <v>2015</v>
      </c>
    </row>
    <row r="1409" spans="4:9">
      <c r="D1409" s="3">
        <f t="shared" si="115"/>
        <v>42307</v>
      </c>
      <c r="E1409" s="2">
        <f t="shared" ca="1" si="112"/>
        <v>6.2983817015237777</v>
      </c>
      <c r="F1409" s="2">
        <f t="shared" ca="1" si="111"/>
        <v>0</v>
      </c>
      <c r="G1409" s="2"/>
      <c r="H1409" t="str">
        <f t="shared" si="113"/>
        <v>October-15</v>
      </c>
      <c r="I1409">
        <f t="shared" si="114"/>
        <v>2015</v>
      </c>
    </row>
    <row r="1410" spans="4:9">
      <c r="D1410" s="3">
        <f t="shared" si="115"/>
        <v>42308</v>
      </c>
      <c r="E1410" s="2">
        <f t="shared" ca="1" si="112"/>
        <v>10.49374212099158</v>
      </c>
      <c r="F1410" s="2">
        <f t="shared" ca="1" si="111"/>
        <v>0</v>
      </c>
      <c r="G1410" s="2"/>
      <c r="H1410" t="str">
        <f t="shared" si="113"/>
        <v>October-15</v>
      </c>
      <c r="I1410">
        <f t="shared" si="114"/>
        <v>2015</v>
      </c>
    </row>
    <row r="1411" spans="4:9">
      <c r="D1411" s="3">
        <f t="shared" si="115"/>
        <v>42309</v>
      </c>
      <c r="E1411" s="2">
        <f t="shared" ca="1" si="112"/>
        <v>8.5776844137583019</v>
      </c>
      <c r="F1411" s="2">
        <f t="shared" ca="1" si="111"/>
        <v>0</v>
      </c>
      <c r="G1411" s="2"/>
      <c r="H1411" t="str">
        <f t="shared" si="113"/>
        <v>November-15</v>
      </c>
      <c r="I1411">
        <f t="shared" si="114"/>
        <v>2015</v>
      </c>
    </row>
    <row r="1412" spans="4:9">
      <c r="D1412" s="3">
        <f t="shared" si="115"/>
        <v>42310</v>
      </c>
      <c r="E1412" s="2">
        <f t="shared" ca="1" si="112"/>
        <v>5.836482209030482</v>
      </c>
      <c r="F1412" s="2">
        <f t="shared" ca="1" si="111"/>
        <v>0</v>
      </c>
      <c r="G1412" s="2"/>
      <c r="H1412" t="str">
        <f t="shared" si="113"/>
        <v>November-15</v>
      </c>
      <c r="I1412">
        <f t="shared" si="114"/>
        <v>2015</v>
      </c>
    </row>
    <row r="1413" spans="4:9">
      <c r="D1413" s="3">
        <f t="shared" si="115"/>
        <v>42311</v>
      </c>
      <c r="E1413" s="2">
        <f t="shared" ca="1" si="112"/>
        <v>4.1737482622489726</v>
      </c>
      <c r="F1413" s="2">
        <f t="shared" ca="1" si="111"/>
        <v>0</v>
      </c>
      <c r="G1413" s="2"/>
      <c r="H1413" t="str">
        <f t="shared" si="113"/>
        <v>November-15</v>
      </c>
      <c r="I1413">
        <f t="shared" si="114"/>
        <v>2015</v>
      </c>
    </row>
    <row r="1414" spans="4:9">
      <c r="D1414" s="3">
        <f t="shared" si="115"/>
        <v>42312</v>
      </c>
      <c r="E1414" s="2">
        <f t="shared" ca="1" si="112"/>
        <v>3.6907079116239698</v>
      </c>
      <c r="F1414" s="2">
        <f t="shared" ca="1" si="111"/>
        <v>0</v>
      </c>
      <c r="G1414" s="2"/>
      <c r="H1414" t="str">
        <f t="shared" si="113"/>
        <v>November-15</v>
      </c>
      <c r="I1414">
        <f t="shared" si="114"/>
        <v>2015</v>
      </c>
    </row>
    <row r="1415" spans="4:9">
      <c r="D1415" s="3">
        <f t="shared" si="115"/>
        <v>42313</v>
      </c>
      <c r="E1415" s="2">
        <f t="shared" ca="1" si="112"/>
        <v>4.5186198374066189</v>
      </c>
      <c r="F1415" s="2">
        <f t="shared" ca="1" si="111"/>
        <v>0</v>
      </c>
      <c r="G1415" s="2"/>
      <c r="H1415" t="str">
        <f t="shared" si="113"/>
        <v>November-15</v>
      </c>
      <c r="I1415">
        <f t="shared" si="114"/>
        <v>2015</v>
      </c>
    </row>
    <row r="1416" spans="4:9">
      <c r="D1416" s="3">
        <f t="shared" si="115"/>
        <v>42314</v>
      </c>
      <c r="E1416" s="2">
        <f t="shared" ca="1" si="112"/>
        <v>7.1121329770363921</v>
      </c>
      <c r="F1416" s="2">
        <f t="shared" ca="1" si="111"/>
        <v>0</v>
      </c>
      <c r="G1416" s="2"/>
      <c r="H1416" t="str">
        <f t="shared" si="113"/>
        <v>November-15</v>
      </c>
      <c r="I1416">
        <f t="shared" si="114"/>
        <v>2015</v>
      </c>
    </row>
    <row r="1417" spans="4:9">
      <c r="D1417" s="3">
        <f t="shared" si="115"/>
        <v>42315</v>
      </c>
      <c r="E1417" s="2">
        <f t="shared" ca="1" si="112"/>
        <v>7.5380684165055936</v>
      </c>
      <c r="F1417" s="2">
        <f t="shared" ca="1" si="111"/>
        <v>0</v>
      </c>
      <c r="G1417" s="2"/>
      <c r="H1417" t="str">
        <f t="shared" si="113"/>
        <v>November-15</v>
      </c>
      <c r="I1417">
        <f t="shared" si="114"/>
        <v>2015</v>
      </c>
    </row>
    <row r="1418" spans="4:9">
      <c r="D1418" s="3">
        <f t="shared" si="115"/>
        <v>42316</v>
      </c>
      <c r="E1418" s="2">
        <f t="shared" ca="1" si="112"/>
        <v>4.5994710894578148</v>
      </c>
      <c r="F1418" s="2">
        <f t="shared" ca="1" si="111"/>
        <v>0</v>
      </c>
      <c r="G1418" s="2"/>
      <c r="H1418" t="str">
        <f t="shared" si="113"/>
        <v>November-15</v>
      </c>
      <c r="I1418">
        <f t="shared" si="114"/>
        <v>2015</v>
      </c>
    </row>
    <row r="1419" spans="4:9">
      <c r="D1419" s="3">
        <f t="shared" si="115"/>
        <v>42317</v>
      </c>
      <c r="E1419" s="2">
        <f t="shared" ca="1" si="112"/>
        <v>5.1626554094033423</v>
      </c>
      <c r="F1419" s="2">
        <f t="shared" ref="F1419:F1482" ca="1" si="116">MAX((E1419-$F$7)*$F$6,0)</f>
        <v>0</v>
      </c>
      <c r="G1419" s="2"/>
      <c r="H1419" t="str">
        <f t="shared" si="113"/>
        <v>November-15</v>
      </c>
      <c r="I1419">
        <f t="shared" si="114"/>
        <v>2015</v>
      </c>
    </row>
    <row r="1420" spans="4:9">
      <c r="D1420" s="3">
        <f t="shared" si="115"/>
        <v>42318</v>
      </c>
      <c r="E1420" s="2">
        <f t="shared" ref="E1420:E1483" ca="1" si="117">E1419+E1419*NORMSINV(RAND())*$E$2+$E$3*($E$4-E1419)</f>
        <v>5.5698336736600949</v>
      </c>
      <c r="F1420" s="2">
        <f t="shared" ca="1" si="116"/>
        <v>0</v>
      </c>
      <c r="G1420" s="2"/>
      <c r="H1420" t="str">
        <f t="shared" ref="H1420:H1483" si="118">TEXT(D1420,"mmmm-yy")</f>
        <v>November-15</v>
      </c>
      <c r="I1420">
        <f t="shared" ref="I1420:I1483" si="119">YEAR(D1420)</f>
        <v>2015</v>
      </c>
    </row>
    <row r="1421" spans="4:9">
      <c r="D1421" s="3">
        <f t="shared" ref="D1421:D1484" si="120">D1420+1</f>
        <v>42319</v>
      </c>
      <c r="E1421" s="2">
        <f t="shared" ca="1" si="117"/>
        <v>5.0972656882621896</v>
      </c>
      <c r="F1421" s="2">
        <f t="shared" ca="1" si="116"/>
        <v>0</v>
      </c>
      <c r="G1421" s="2"/>
      <c r="H1421" t="str">
        <f t="shared" si="118"/>
        <v>November-15</v>
      </c>
      <c r="I1421">
        <f t="shared" si="119"/>
        <v>2015</v>
      </c>
    </row>
    <row r="1422" spans="4:9">
      <c r="D1422" s="3">
        <f t="shared" si="120"/>
        <v>42320</v>
      </c>
      <c r="E1422" s="2">
        <f t="shared" ca="1" si="117"/>
        <v>2.7268470393959556</v>
      </c>
      <c r="F1422" s="2">
        <f t="shared" ca="1" si="116"/>
        <v>0</v>
      </c>
      <c r="G1422" s="2"/>
      <c r="H1422" t="str">
        <f t="shared" si="118"/>
        <v>November-15</v>
      </c>
      <c r="I1422">
        <f t="shared" si="119"/>
        <v>2015</v>
      </c>
    </row>
    <row r="1423" spans="4:9">
      <c r="D1423" s="3">
        <f t="shared" si="120"/>
        <v>42321</v>
      </c>
      <c r="E1423" s="2">
        <f t="shared" ca="1" si="117"/>
        <v>4.2149476873962897</v>
      </c>
      <c r="F1423" s="2">
        <f t="shared" ca="1" si="116"/>
        <v>0</v>
      </c>
      <c r="G1423" s="2"/>
      <c r="H1423" t="str">
        <f t="shared" si="118"/>
        <v>November-15</v>
      </c>
      <c r="I1423">
        <f t="shared" si="119"/>
        <v>2015</v>
      </c>
    </row>
    <row r="1424" spans="4:9">
      <c r="D1424" s="3">
        <f t="shared" si="120"/>
        <v>42322</v>
      </c>
      <c r="E1424" s="2">
        <f t="shared" ca="1" si="117"/>
        <v>2.6875070325465398</v>
      </c>
      <c r="F1424" s="2">
        <f t="shared" ca="1" si="116"/>
        <v>0</v>
      </c>
      <c r="G1424" s="2"/>
      <c r="H1424" t="str">
        <f t="shared" si="118"/>
        <v>November-15</v>
      </c>
      <c r="I1424">
        <f t="shared" si="119"/>
        <v>2015</v>
      </c>
    </row>
    <row r="1425" spans="4:9">
      <c r="D1425" s="3">
        <f t="shared" si="120"/>
        <v>42323</v>
      </c>
      <c r="E1425" s="2">
        <f t="shared" ca="1" si="117"/>
        <v>4.0779176911735737</v>
      </c>
      <c r="F1425" s="2">
        <f t="shared" ca="1" si="116"/>
        <v>0</v>
      </c>
      <c r="G1425" s="2"/>
      <c r="H1425" t="str">
        <f t="shared" si="118"/>
        <v>November-15</v>
      </c>
      <c r="I1425">
        <f t="shared" si="119"/>
        <v>2015</v>
      </c>
    </row>
    <row r="1426" spans="4:9">
      <c r="D1426" s="3">
        <f t="shared" si="120"/>
        <v>42324</v>
      </c>
      <c r="E1426" s="2">
        <f t="shared" ca="1" si="117"/>
        <v>2.6077166811066004</v>
      </c>
      <c r="F1426" s="2">
        <f t="shared" ca="1" si="116"/>
        <v>0</v>
      </c>
      <c r="G1426" s="2"/>
      <c r="H1426" t="str">
        <f t="shared" si="118"/>
        <v>November-15</v>
      </c>
      <c r="I1426">
        <f t="shared" si="119"/>
        <v>2015</v>
      </c>
    </row>
    <row r="1427" spans="4:9">
      <c r="D1427" s="3">
        <f t="shared" si="120"/>
        <v>42325</v>
      </c>
      <c r="E1427" s="2">
        <f t="shared" ca="1" si="117"/>
        <v>4.8796228151769965</v>
      </c>
      <c r="F1427" s="2">
        <f t="shared" ca="1" si="116"/>
        <v>0</v>
      </c>
      <c r="G1427" s="2"/>
      <c r="H1427" t="str">
        <f t="shared" si="118"/>
        <v>November-15</v>
      </c>
      <c r="I1427">
        <f t="shared" si="119"/>
        <v>2015</v>
      </c>
    </row>
    <row r="1428" spans="4:9">
      <c r="D1428" s="3">
        <f t="shared" si="120"/>
        <v>42326</v>
      </c>
      <c r="E1428" s="2">
        <f t="shared" ca="1" si="117"/>
        <v>7.6089665255010965</v>
      </c>
      <c r="F1428" s="2">
        <f t="shared" ca="1" si="116"/>
        <v>0</v>
      </c>
      <c r="G1428" s="2"/>
      <c r="H1428" t="str">
        <f t="shared" si="118"/>
        <v>November-15</v>
      </c>
      <c r="I1428">
        <f t="shared" si="119"/>
        <v>2015</v>
      </c>
    </row>
    <row r="1429" spans="4:9">
      <c r="D1429" s="3">
        <f t="shared" si="120"/>
        <v>42327</v>
      </c>
      <c r="E1429" s="2">
        <f t="shared" ca="1" si="117"/>
        <v>1.4336920331098209</v>
      </c>
      <c r="F1429" s="2">
        <f t="shared" ca="1" si="116"/>
        <v>0</v>
      </c>
      <c r="G1429" s="2"/>
      <c r="H1429" t="str">
        <f t="shared" si="118"/>
        <v>November-15</v>
      </c>
      <c r="I1429">
        <f t="shared" si="119"/>
        <v>2015</v>
      </c>
    </row>
    <row r="1430" spans="4:9">
      <c r="D1430" s="3">
        <f t="shared" si="120"/>
        <v>42328</v>
      </c>
      <c r="E1430" s="2">
        <f t="shared" ca="1" si="117"/>
        <v>2.7970112815037362</v>
      </c>
      <c r="F1430" s="2">
        <f t="shared" ca="1" si="116"/>
        <v>0</v>
      </c>
      <c r="G1430" s="2"/>
      <c r="H1430" t="str">
        <f t="shared" si="118"/>
        <v>November-15</v>
      </c>
      <c r="I1430">
        <f t="shared" si="119"/>
        <v>2015</v>
      </c>
    </row>
    <row r="1431" spans="4:9">
      <c r="D1431" s="3">
        <f t="shared" si="120"/>
        <v>42329</v>
      </c>
      <c r="E1431" s="2">
        <f t="shared" ca="1" si="117"/>
        <v>3.1647452451317801</v>
      </c>
      <c r="F1431" s="2">
        <f t="shared" ca="1" si="116"/>
        <v>0</v>
      </c>
      <c r="G1431" s="2"/>
      <c r="H1431" t="str">
        <f t="shared" si="118"/>
        <v>November-15</v>
      </c>
      <c r="I1431">
        <f t="shared" si="119"/>
        <v>2015</v>
      </c>
    </row>
    <row r="1432" spans="4:9">
      <c r="D1432" s="3">
        <f t="shared" si="120"/>
        <v>42330</v>
      </c>
      <c r="E1432" s="2">
        <f t="shared" ca="1" si="117"/>
        <v>2.6115932463902869</v>
      </c>
      <c r="F1432" s="2">
        <f t="shared" ca="1" si="116"/>
        <v>0</v>
      </c>
      <c r="G1432" s="2"/>
      <c r="H1432" t="str">
        <f t="shared" si="118"/>
        <v>November-15</v>
      </c>
      <c r="I1432">
        <f t="shared" si="119"/>
        <v>2015</v>
      </c>
    </row>
    <row r="1433" spans="4:9">
      <c r="D1433" s="3">
        <f t="shared" si="120"/>
        <v>42331</v>
      </c>
      <c r="E1433" s="2">
        <f t="shared" ca="1" si="117"/>
        <v>4.2487118278228051</v>
      </c>
      <c r="F1433" s="2">
        <f t="shared" ca="1" si="116"/>
        <v>0</v>
      </c>
      <c r="G1433" s="2"/>
      <c r="H1433" t="str">
        <f t="shared" si="118"/>
        <v>November-15</v>
      </c>
      <c r="I1433">
        <f t="shared" si="119"/>
        <v>2015</v>
      </c>
    </row>
    <row r="1434" spans="4:9">
      <c r="D1434" s="3">
        <f t="shared" si="120"/>
        <v>42332</v>
      </c>
      <c r="E1434" s="2">
        <f t="shared" ca="1" si="117"/>
        <v>6.3922999466594153</v>
      </c>
      <c r="F1434" s="2">
        <f t="shared" ca="1" si="116"/>
        <v>0</v>
      </c>
      <c r="G1434" s="2"/>
      <c r="H1434" t="str">
        <f t="shared" si="118"/>
        <v>November-15</v>
      </c>
      <c r="I1434">
        <f t="shared" si="119"/>
        <v>2015</v>
      </c>
    </row>
    <row r="1435" spans="4:9">
      <c r="D1435" s="3">
        <f t="shared" si="120"/>
        <v>42333</v>
      </c>
      <c r="E1435" s="2">
        <f t="shared" ca="1" si="117"/>
        <v>6.2986728943420118</v>
      </c>
      <c r="F1435" s="2">
        <f t="shared" ca="1" si="116"/>
        <v>0</v>
      </c>
      <c r="G1435" s="2"/>
      <c r="H1435" t="str">
        <f t="shared" si="118"/>
        <v>November-15</v>
      </c>
      <c r="I1435">
        <f t="shared" si="119"/>
        <v>2015</v>
      </c>
    </row>
    <row r="1436" spans="4:9">
      <c r="D1436" s="3">
        <f t="shared" si="120"/>
        <v>42334</v>
      </c>
      <c r="E1436" s="2">
        <f t="shared" ca="1" si="117"/>
        <v>7.3292040301933099</v>
      </c>
      <c r="F1436" s="2">
        <f t="shared" ca="1" si="116"/>
        <v>0</v>
      </c>
      <c r="G1436" s="2"/>
      <c r="H1436" t="str">
        <f t="shared" si="118"/>
        <v>November-15</v>
      </c>
      <c r="I1436">
        <f t="shared" si="119"/>
        <v>2015</v>
      </c>
    </row>
    <row r="1437" spans="4:9">
      <c r="D1437" s="3">
        <f t="shared" si="120"/>
        <v>42335</v>
      </c>
      <c r="E1437" s="2">
        <f t="shared" ca="1" si="117"/>
        <v>3.3882458371266972</v>
      </c>
      <c r="F1437" s="2">
        <f t="shared" ca="1" si="116"/>
        <v>0</v>
      </c>
      <c r="G1437" s="2"/>
      <c r="H1437" t="str">
        <f t="shared" si="118"/>
        <v>November-15</v>
      </c>
      <c r="I1437">
        <f t="shared" si="119"/>
        <v>2015</v>
      </c>
    </row>
    <row r="1438" spans="4:9">
      <c r="D1438" s="3">
        <f t="shared" si="120"/>
        <v>42336</v>
      </c>
      <c r="E1438" s="2">
        <f t="shared" ca="1" si="117"/>
        <v>4.0810758961107627</v>
      </c>
      <c r="F1438" s="2">
        <f t="shared" ca="1" si="116"/>
        <v>0</v>
      </c>
      <c r="G1438" s="2"/>
      <c r="H1438" t="str">
        <f t="shared" si="118"/>
        <v>November-15</v>
      </c>
      <c r="I1438">
        <f t="shared" si="119"/>
        <v>2015</v>
      </c>
    </row>
    <row r="1439" spans="4:9">
      <c r="D1439" s="3">
        <f t="shared" si="120"/>
        <v>42337</v>
      </c>
      <c r="E1439" s="2">
        <f t="shared" ca="1" si="117"/>
        <v>5.5194092396831334</v>
      </c>
      <c r="F1439" s="2">
        <f t="shared" ca="1" si="116"/>
        <v>0</v>
      </c>
      <c r="G1439" s="2"/>
      <c r="H1439" t="str">
        <f t="shared" si="118"/>
        <v>November-15</v>
      </c>
      <c r="I1439">
        <f t="shared" si="119"/>
        <v>2015</v>
      </c>
    </row>
    <row r="1440" spans="4:9">
      <c r="D1440" s="3">
        <f t="shared" si="120"/>
        <v>42338</v>
      </c>
      <c r="E1440" s="2">
        <f t="shared" ca="1" si="117"/>
        <v>1.6338444292883405</v>
      </c>
      <c r="F1440" s="2">
        <f t="shared" ca="1" si="116"/>
        <v>0</v>
      </c>
      <c r="G1440" s="2"/>
      <c r="H1440" t="str">
        <f t="shared" si="118"/>
        <v>November-15</v>
      </c>
      <c r="I1440">
        <f t="shared" si="119"/>
        <v>2015</v>
      </c>
    </row>
    <row r="1441" spans="4:9">
      <c r="D1441" s="3">
        <f t="shared" si="120"/>
        <v>42339</v>
      </c>
      <c r="E1441" s="2">
        <f t="shared" ca="1" si="117"/>
        <v>3.7709308263707939</v>
      </c>
      <c r="F1441" s="2">
        <f t="shared" ca="1" si="116"/>
        <v>0</v>
      </c>
      <c r="G1441" s="2"/>
      <c r="H1441" t="str">
        <f t="shared" si="118"/>
        <v>December-15</v>
      </c>
      <c r="I1441">
        <f t="shared" si="119"/>
        <v>2015</v>
      </c>
    </row>
    <row r="1442" spans="4:9">
      <c r="D1442" s="3">
        <f t="shared" si="120"/>
        <v>42340</v>
      </c>
      <c r="E1442" s="2">
        <f t="shared" ca="1" si="117"/>
        <v>3.2813254077842844</v>
      </c>
      <c r="F1442" s="2">
        <f t="shared" ca="1" si="116"/>
        <v>0</v>
      </c>
      <c r="G1442" s="2"/>
      <c r="H1442" t="str">
        <f t="shared" si="118"/>
        <v>December-15</v>
      </c>
      <c r="I1442">
        <f t="shared" si="119"/>
        <v>2015</v>
      </c>
    </row>
    <row r="1443" spans="4:9">
      <c r="D1443" s="3">
        <f t="shared" si="120"/>
        <v>42341</v>
      </c>
      <c r="E1443" s="2">
        <f t="shared" ca="1" si="117"/>
        <v>3.5263740159095462</v>
      </c>
      <c r="F1443" s="2">
        <f t="shared" ca="1" si="116"/>
        <v>0</v>
      </c>
      <c r="G1443" s="2"/>
      <c r="H1443" t="str">
        <f t="shared" si="118"/>
        <v>December-15</v>
      </c>
      <c r="I1443">
        <f t="shared" si="119"/>
        <v>2015</v>
      </c>
    </row>
    <row r="1444" spans="4:9">
      <c r="D1444" s="3">
        <f t="shared" si="120"/>
        <v>42342</v>
      </c>
      <c r="E1444" s="2">
        <f t="shared" ca="1" si="117"/>
        <v>4.4232304173368906</v>
      </c>
      <c r="F1444" s="2">
        <f t="shared" ca="1" si="116"/>
        <v>0</v>
      </c>
      <c r="G1444" s="2"/>
      <c r="H1444" t="str">
        <f t="shared" si="118"/>
        <v>December-15</v>
      </c>
      <c r="I1444">
        <f t="shared" si="119"/>
        <v>2015</v>
      </c>
    </row>
    <row r="1445" spans="4:9">
      <c r="D1445" s="3">
        <f t="shared" si="120"/>
        <v>42343</v>
      </c>
      <c r="E1445" s="2">
        <f t="shared" ca="1" si="117"/>
        <v>7.119358364138022</v>
      </c>
      <c r="F1445" s="2">
        <f t="shared" ca="1" si="116"/>
        <v>0</v>
      </c>
      <c r="G1445" s="2"/>
      <c r="H1445" t="str">
        <f t="shared" si="118"/>
        <v>December-15</v>
      </c>
      <c r="I1445">
        <f t="shared" si="119"/>
        <v>2015</v>
      </c>
    </row>
    <row r="1446" spans="4:9">
      <c r="D1446" s="3">
        <f t="shared" si="120"/>
        <v>42344</v>
      </c>
      <c r="E1446" s="2">
        <f t="shared" ca="1" si="117"/>
        <v>11.695437544682486</v>
      </c>
      <c r="F1446" s="2">
        <f t="shared" ca="1" si="116"/>
        <v>0</v>
      </c>
      <c r="G1446" s="2"/>
      <c r="H1446" t="str">
        <f t="shared" si="118"/>
        <v>December-15</v>
      </c>
      <c r="I1446">
        <f t="shared" si="119"/>
        <v>2015</v>
      </c>
    </row>
    <row r="1447" spans="4:9">
      <c r="D1447" s="3">
        <f t="shared" si="120"/>
        <v>42345</v>
      </c>
      <c r="E1447" s="2">
        <f t="shared" ca="1" si="117"/>
        <v>11.354957714561168</v>
      </c>
      <c r="F1447" s="2">
        <f t="shared" ca="1" si="116"/>
        <v>0</v>
      </c>
      <c r="G1447" s="2"/>
      <c r="H1447" t="str">
        <f t="shared" si="118"/>
        <v>December-15</v>
      </c>
      <c r="I1447">
        <f t="shared" si="119"/>
        <v>2015</v>
      </c>
    </row>
    <row r="1448" spans="4:9">
      <c r="D1448" s="3">
        <f t="shared" si="120"/>
        <v>42346</v>
      </c>
      <c r="E1448" s="2">
        <f t="shared" ca="1" si="117"/>
        <v>14.476369008547207</v>
      </c>
      <c r="F1448" s="2">
        <f t="shared" ca="1" si="116"/>
        <v>12.381845042736037</v>
      </c>
      <c r="G1448" s="2"/>
      <c r="H1448" t="str">
        <f t="shared" si="118"/>
        <v>December-15</v>
      </c>
      <c r="I1448">
        <f t="shared" si="119"/>
        <v>2015</v>
      </c>
    </row>
    <row r="1449" spans="4:9">
      <c r="D1449" s="3">
        <f t="shared" si="120"/>
        <v>42347</v>
      </c>
      <c r="E1449" s="2">
        <f t="shared" ca="1" si="117"/>
        <v>14.558699151236299</v>
      </c>
      <c r="F1449" s="2">
        <f t="shared" ca="1" si="116"/>
        <v>12.793495756181494</v>
      </c>
      <c r="G1449" s="2"/>
      <c r="H1449" t="str">
        <f t="shared" si="118"/>
        <v>December-15</v>
      </c>
      <c r="I1449">
        <f t="shared" si="119"/>
        <v>2015</v>
      </c>
    </row>
    <row r="1450" spans="4:9">
      <c r="D1450" s="3">
        <f t="shared" si="120"/>
        <v>42348</v>
      </c>
      <c r="E1450" s="2">
        <f t="shared" ca="1" si="117"/>
        <v>3.4269645877034742</v>
      </c>
      <c r="F1450" s="2">
        <f t="shared" ca="1" si="116"/>
        <v>0</v>
      </c>
      <c r="G1450" s="2"/>
      <c r="H1450" t="str">
        <f t="shared" si="118"/>
        <v>December-15</v>
      </c>
      <c r="I1450">
        <f t="shared" si="119"/>
        <v>2015</v>
      </c>
    </row>
    <row r="1451" spans="4:9">
      <c r="D1451" s="3">
        <f t="shared" si="120"/>
        <v>42349</v>
      </c>
      <c r="E1451" s="2">
        <f t="shared" ca="1" si="117"/>
        <v>4.556813422887191</v>
      </c>
      <c r="F1451" s="2">
        <f t="shared" ca="1" si="116"/>
        <v>0</v>
      </c>
      <c r="G1451" s="2"/>
      <c r="H1451" t="str">
        <f t="shared" si="118"/>
        <v>December-15</v>
      </c>
      <c r="I1451">
        <f t="shared" si="119"/>
        <v>2015</v>
      </c>
    </row>
    <row r="1452" spans="4:9">
      <c r="D1452" s="3">
        <f t="shared" si="120"/>
        <v>42350</v>
      </c>
      <c r="E1452" s="2">
        <f t="shared" ca="1" si="117"/>
        <v>5.8877494328307023</v>
      </c>
      <c r="F1452" s="2">
        <f t="shared" ca="1" si="116"/>
        <v>0</v>
      </c>
      <c r="G1452" s="2"/>
      <c r="H1452" t="str">
        <f t="shared" si="118"/>
        <v>December-15</v>
      </c>
      <c r="I1452">
        <f t="shared" si="119"/>
        <v>2015</v>
      </c>
    </row>
    <row r="1453" spans="4:9">
      <c r="D1453" s="3">
        <f t="shared" si="120"/>
        <v>42351</v>
      </c>
      <c r="E1453" s="2">
        <f t="shared" ca="1" si="117"/>
        <v>9.7926954231626677</v>
      </c>
      <c r="F1453" s="2">
        <f t="shared" ca="1" si="116"/>
        <v>0</v>
      </c>
      <c r="G1453" s="2"/>
      <c r="H1453" t="str">
        <f t="shared" si="118"/>
        <v>December-15</v>
      </c>
      <c r="I1453">
        <f t="shared" si="119"/>
        <v>2015</v>
      </c>
    </row>
    <row r="1454" spans="4:9">
      <c r="D1454" s="3">
        <f t="shared" si="120"/>
        <v>42352</v>
      </c>
      <c r="E1454" s="2">
        <f t="shared" ca="1" si="117"/>
        <v>7.0081039775395277</v>
      </c>
      <c r="F1454" s="2">
        <f t="shared" ca="1" si="116"/>
        <v>0</v>
      </c>
      <c r="G1454" s="2"/>
      <c r="H1454" t="str">
        <f t="shared" si="118"/>
        <v>December-15</v>
      </c>
      <c r="I1454">
        <f t="shared" si="119"/>
        <v>2015</v>
      </c>
    </row>
    <row r="1455" spans="4:9">
      <c r="D1455" s="3">
        <f t="shared" si="120"/>
        <v>42353</v>
      </c>
      <c r="E1455" s="2">
        <f t="shared" ca="1" si="117"/>
        <v>7.3317816246433996</v>
      </c>
      <c r="F1455" s="2">
        <f t="shared" ca="1" si="116"/>
        <v>0</v>
      </c>
      <c r="G1455" s="2"/>
      <c r="H1455" t="str">
        <f t="shared" si="118"/>
        <v>December-15</v>
      </c>
      <c r="I1455">
        <f t="shared" si="119"/>
        <v>2015</v>
      </c>
    </row>
    <row r="1456" spans="4:9">
      <c r="D1456" s="3">
        <f t="shared" si="120"/>
        <v>42354</v>
      </c>
      <c r="E1456" s="2">
        <f t="shared" ca="1" si="117"/>
        <v>16.317278326960292</v>
      </c>
      <c r="F1456" s="2">
        <f t="shared" ca="1" si="116"/>
        <v>21.586391634801458</v>
      </c>
      <c r="G1456" s="2"/>
      <c r="H1456" t="str">
        <f t="shared" si="118"/>
        <v>December-15</v>
      </c>
      <c r="I1456">
        <f t="shared" si="119"/>
        <v>2015</v>
      </c>
    </row>
    <row r="1457" spans="4:9">
      <c r="D1457" s="3">
        <f t="shared" si="120"/>
        <v>42355</v>
      </c>
      <c r="E1457" s="2">
        <f t="shared" ca="1" si="117"/>
        <v>14.824494219114682</v>
      </c>
      <c r="F1457" s="2">
        <f t="shared" ca="1" si="116"/>
        <v>14.122471095573408</v>
      </c>
      <c r="G1457" s="2"/>
      <c r="H1457" t="str">
        <f t="shared" si="118"/>
        <v>December-15</v>
      </c>
      <c r="I1457">
        <f t="shared" si="119"/>
        <v>2015</v>
      </c>
    </row>
    <row r="1458" spans="4:9">
      <c r="D1458" s="3">
        <f t="shared" si="120"/>
        <v>42356</v>
      </c>
      <c r="E1458" s="2">
        <f t="shared" ca="1" si="117"/>
        <v>16.989864034088214</v>
      </c>
      <c r="F1458" s="2">
        <f t="shared" ca="1" si="116"/>
        <v>24.949320170441069</v>
      </c>
      <c r="G1458" s="2"/>
      <c r="H1458" t="str">
        <f t="shared" si="118"/>
        <v>December-15</v>
      </c>
      <c r="I1458">
        <f t="shared" si="119"/>
        <v>2015</v>
      </c>
    </row>
    <row r="1459" spans="4:9">
      <c r="D1459" s="3">
        <f t="shared" si="120"/>
        <v>42357</v>
      </c>
      <c r="E1459" s="2">
        <f t="shared" ca="1" si="117"/>
        <v>10.137026986250302</v>
      </c>
      <c r="F1459" s="2">
        <f t="shared" ca="1" si="116"/>
        <v>0</v>
      </c>
      <c r="G1459" s="2"/>
      <c r="H1459" t="str">
        <f t="shared" si="118"/>
        <v>December-15</v>
      </c>
      <c r="I1459">
        <f t="shared" si="119"/>
        <v>2015</v>
      </c>
    </row>
    <row r="1460" spans="4:9">
      <c r="D1460" s="3">
        <f t="shared" si="120"/>
        <v>42358</v>
      </c>
      <c r="E1460" s="2">
        <f t="shared" ca="1" si="117"/>
        <v>16.761358592200747</v>
      </c>
      <c r="F1460" s="2">
        <f t="shared" ca="1" si="116"/>
        <v>23.806792961003733</v>
      </c>
      <c r="G1460" s="2"/>
      <c r="H1460" t="str">
        <f t="shared" si="118"/>
        <v>December-15</v>
      </c>
      <c r="I1460">
        <f t="shared" si="119"/>
        <v>2015</v>
      </c>
    </row>
    <row r="1461" spans="4:9">
      <c r="D1461" s="3">
        <f t="shared" si="120"/>
        <v>42359</v>
      </c>
      <c r="E1461" s="2">
        <f t="shared" ca="1" si="117"/>
        <v>8.5037104309698499</v>
      </c>
      <c r="F1461" s="2">
        <f t="shared" ca="1" si="116"/>
        <v>0</v>
      </c>
      <c r="G1461" s="2"/>
      <c r="H1461" t="str">
        <f t="shared" si="118"/>
        <v>December-15</v>
      </c>
      <c r="I1461">
        <f t="shared" si="119"/>
        <v>2015</v>
      </c>
    </row>
    <row r="1462" spans="4:9">
      <c r="D1462" s="3">
        <f t="shared" si="120"/>
        <v>42360</v>
      </c>
      <c r="E1462" s="2">
        <f t="shared" ca="1" si="117"/>
        <v>5.3976316273269234</v>
      </c>
      <c r="F1462" s="2">
        <f t="shared" ca="1" si="116"/>
        <v>0</v>
      </c>
      <c r="G1462" s="2"/>
      <c r="H1462" t="str">
        <f t="shared" si="118"/>
        <v>December-15</v>
      </c>
      <c r="I1462">
        <f t="shared" si="119"/>
        <v>2015</v>
      </c>
    </row>
    <row r="1463" spans="4:9">
      <c r="D1463" s="3">
        <f t="shared" si="120"/>
        <v>42361</v>
      </c>
      <c r="E1463" s="2">
        <f t="shared" ca="1" si="117"/>
        <v>8.0666068970207778</v>
      </c>
      <c r="F1463" s="2">
        <f t="shared" ca="1" si="116"/>
        <v>0</v>
      </c>
      <c r="G1463" s="2"/>
      <c r="H1463" t="str">
        <f t="shared" si="118"/>
        <v>December-15</v>
      </c>
      <c r="I1463">
        <f t="shared" si="119"/>
        <v>2015</v>
      </c>
    </row>
    <row r="1464" spans="4:9">
      <c r="D1464" s="3">
        <f t="shared" si="120"/>
        <v>42362</v>
      </c>
      <c r="E1464" s="2">
        <f t="shared" ca="1" si="117"/>
        <v>12.365327196999401</v>
      </c>
      <c r="F1464" s="2">
        <f t="shared" ca="1" si="116"/>
        <v>1.8266359849970026</v>
      </c>
      <c r="G1464" s="2"/>
      <c r="H1464" t="str">
        <f t="shared" si="118"/>
        <v>December-15</v>
      </c>
      <c r="I1464">
        <f t="shared" si="119"/>
        <v>2015</v>
      </c>
    </row>
    <row r="1465" spans="4:9">
      <c r="D1465" s="3">
        <f t="shared" si="120"/>
        <v>42363</v>
      </c>
      <c r="E1465" s="2">
        <f t="shared" ca="1" si="117"/>
        <v>6.2254632241639891</v>
      </c>
      <c r="F1465" s="2">
        <f t="shared" ca="1" si="116"/>
        <v>0</v>
      </c>
      <c r="G1465" s="2"/>
      <c r="H1465" t="str">
        <f t="shared" si="118"/>
        <v>December-15</v>
      </c>
      <c r="I1465">
        <f t="shared" si="119"/>
        <v>2015</v>
      </c>
    </row>
    <row r="1466" spans="4:9">
      <c r="D1466" s="3">
        <f t="shared" si="120"/>
        <v>42364</v>
      </c>
      <c r="E1466" s="2">
        <f t="shared" ca="1" si="117"/>
        <v>6.1541595017909874</v>
      </c>
      <c r="F1466" s="2">
        <f t="shared" ca="1" si="116"/>
        <v>0</v>
      </c>
      <c r="G1466" s="2"/>
      <c r="H1466" t="str">
        <f t="shared" si="118"/>
        <v>December-15</v>
      </c>
      <c r="I1466">
        <f t="shared" si="119"/>
        <v>2015</v>
      </c>
    </row>
    <row r="1467" spans="4:9">
      <c r="D1467" s="3">
        <f t="shared" si="120"/>
        <v>42365</v>
      </c>
      <c r="E1467" s="2">
        <f t="shared" ca="1" si="117"/>
        <v>5.7202393795338118</v>
      </c>
      <c r="F1467" s="2">
        <f t="shared" ca="1" si="116"/>
        <v>0</v>
      </c>
      <c r="G1467" s="2"/>
      <c r="H1467" t="str">
        <f t="shared" si="118"/>
        <v>December-15</v>
      </c>
      <c r="I1467">
        <f t="shared" si="119"/>
        <v>2015</v>
      </c>
    </row>
    <row r="1468" spans="4:9">
      <c r="D1468" s="3">
        <f t="shared" si="120"/>
        <v>42366</v>
      </c>
      <c r="E1468" s="2">
        <f t="shared" ca="1" si="117"/>
        <v>7.811989075191315</v>
      </c>
      <c r="F1468" s="2">
        <f t="shared" ca="1" si="116"/>
        <v>0</v>
      </c>
      <c r="G1468" s="2"/>
      <c r="H1468" t="str">
        <f t="shared" si="118"/>
        <v>December-15</v>
      </c>
      <c r="I1468">
        <f t="shared" si="119"/>
        <v>2015</v>
      </c>
    </row>
    <row r="1469" spans="4:9">
      <c r="D1469" s="3">
        <f t="shared" si="120"/>
        <v>42367</v>
      </c>
      <c r="E1469" s="2">
        <f t="shared" ca="1" si="117"/>
        <v>6.9014493064577325</v>
      </c>
      <c r="F1469" s="2">
        <f t="shared" ca="1" si="116"/>
        <v>0</v>
      </c>
      <c r="G1469" s="2"/>
      <c r="H1469" t="str">
        <f t="shared" si="118"/>
        <v>December-15</v>
      </c>
      <c r="I1469">
        <f t="shared" si="119"/>
        <v>2015</v>
      </c>
    </row>
    <row r="1470" spans="4:9">
      <c r="D1470" s="3">
        <f t="shared" si="120"/>
        <v>42368</v>
      </c>
      <c r="E1470" s="2">
        <f t="shared" ca="1" si="117"/>
        <v>10.338064009836792</v>
      </c>
      <c r="F1470" s="2">
        <f t="shared" ca="1" si="116"/>
        <v>0</v>
      </c>
      <c r="G1470" s="2"/>
      <c r="H1470" t="str">
        <f t="shared" si="118"/>
        <v>December-15</v>
      </c>
      <c r="I1470">
        <f t="shared" si="119"/>
        <v>2015</v>
      </c>
    </row>
    <row r="1471" spans="4:9">
      <c r="D1471" s="3">
        <f t="shared" si="120"/>
        <v>42369</v>
      </c>
      <c r="E1471" s="2">
        <f t="shared" ca="1" si="117"/>
        <v>16.258474339415212</v>
      </c>
      <c r="F1471" s="2">
        <f t="shared" ca="1" si="116"/>
        <v>21.29237169707606</v>
      </c>
      <c r="G1471" s="2"/>
      <c r="H1471" t="str">
        <f t="shared" si="118"/>
        <v>December-15</v>
      </c>
      <c r="I1471">
        <f t="shared" si="119"/>
        <v>2015</v>
      </c>
    </row>
    <row r="1472" spans="4:9">
      <c r="D1472" s="3">
        <f t="shared" si="120"/>
        <v>42370</v>
      </c>
      <c r="E1472" s="2">
        <f t="shared" ca="1" si="117"/>
        <v>7.7225401089387553</v>
      </c>
      <c r="F1472" s="2">
        <f t="shared" ca="1" si="116"/>
        <v>0</v>
      </c>
      <c r="G1472" s="2"/>
      <c r="H1472" t="str">
        <f t="shared" si="118"/>
        <v>January-16</v>
      </c>
      <c r="I1472">
        <f t="shared" si="119"/>
        <v>2016</v>
      </c>
    </row>
    <row r="1473" spans="4:9">
      <c r="D1473" s="3">
        <f t="shared" si="120"/>
        <v>42371</v>
      </c>
      <c r="E1473" s="2">
        <f t="shared" ca="1" si="117"/>
        <v>10.411130283770635</v>
      </c>
      <c r="F1473" s="2">
        <f t="shared" ca="1" si="116"/>
        <v>0</v>
      </c>
      <c r="G1473" s="2"/>
      <c r="H1473" t="str">
        <f t="shared" si="118"/>
        <v>January-16</v>
      </c>
      <c r="I1473">
        <f t="shared" si="119"/>
        <v>2016</v>
      </c>
    </row>
    <row r="1474" spans="4:9">
      <c r="D1474" s="3">
        <f t="shared" si="120"/>
        <v>42372</v>
      </c>
      <c r="E1474" s="2">
        <f t="shared" ca="1" si="117"/>
        <v>6.2154802947938546</v>
      </c>
      <c r="F1474" s="2">
        <f t="shared" ca="1" si="116"/>
        <v>0</v>
      </c>
      <c r="G1474" s="2"/>
      <c r="H1474" t="str">
        <f t="shared" si="118"/>
        <v>January-16</v>
      </c>
      <c r="I1474">
        <f t="shared" si="119"/>
        <v>2016</v>
      </c>
    </row>
    <row r="1475" spans="4:9">
      <c r="D1475" s="3">
        <f t="shared" si="120"/>
        <v>42373</v>
      </c>
      <c r="E1475" s="2">
        <f t="shared" ca="1" si="117"/>
        <v>6.6759063927204805</v>
      </c>
      <c r="F1475" s="2">
        <f t="shared" ca="1" si="116"/>
        <v>0</v>
      </c>
      <c r="G1475" s="2"/>
      <c r="H1475" t="str">
        <f t="shared" si="118"/>
        <v>January-16</v>
      </c>
      <c r="I1475">
        <f t="shared" si="119"/>
        <v>2016</v>
      </c>
    </row>
    <row r="1476" spans="4:9">
      <c r="D1476" s="3">
        <f t="shared" si="120"/>
        <v>42374</v>
      </c>
      <c r="E1476" s="2">
        <f t="shared" ca="1" si="117"/>
        <v>4.008548311971218</v>
      </c>
      <c r="F1476" s="2">
        <f t="shared" ca="1" si="116"/>
        <v>0</v>
      </c>
      <c r="G1476" s="2"/>
      <c r="H1476" t="str">
        <f t="shared" si="118"/>
        <v>January-16</v>
      </c>
      <c r="I1476">
        <f t="shared" si="119"/>
        <v>2016</v>
      </c>
    </row>
    <row r="1477" spans="4:9">
      <c r="D1477" s="3">
        <f t="shared" si="120"/>
        <v>42375</v>
      </c>
      <c r="E1477" s="2">
        <f t="shared" ca="1" si="117"/>
        <v>5.9972050874081475</v>
      </c>
      <c r="F1477" s="2">
        <f t="shared" ca="1" si="116"/>
        <v>0</v>
      </c>
      <c r="G1477" s="2"/>
      <c r="H1477" t="str">
        <f t="shared" si="118"/>
        <v>January-16</v>
      </c>
      <c r="I1477">
        <f t="shared" si="119"/>
        <v>2016</v>
      </c>
    </row>
    <row r="1478" spans="4:9">
      <c r="D1478" s="3">
        <f t="shared" si="120"/>
        <v>42376</v>
      </c>
      <c r="E1478" s="2">
        <f t="shared" ca="1" si="117"/>
        <v>8.5802570651613603</v>
      </c>
      <c r="F1478" s="2">
        <f t="shared" ca="1" si="116"/>
        <v>0</v>
      </c>
      <c r="G1478" s="2"/>
      <c r="H1478" t="str">
        <f t="shared" si="118"/>
        <v>January-16</v>
      </c>
      <c r="I1478">
        <f t="shared" si="119"/>
        <v>2016</v>
      </c>
    </row>
    <row r="1479" spans="4:9">
      <c r="D1479" s="3">
        <f t="shared" si="120"/>
        <v>42377</v>
      </c>
      <c r="E1479" s="2">
        <f t="shared" ca="1" si="117"/>
        <v>6.6487313839058437</v>
      </c>
      <c r="F1479" s="2">
        <f t="shared" ca="1" si="116"/>
        <v>0</v>
      </c>
      <c r="G1479" s="2"/>
      <c r="H1479" t="str">
        <f t="shared" si="118"/>
        <v>January-16</v>
      </c>
      <c r="I1479">
        <f t="shared" si="119"/>
        <v>2016</v>
      </c>
    </row>
    <row r="1480" spans="4:9">
      <c r="D1480" s="3">
        <f t="shared" si="120"/>
        <v>42378</v>
      </c>
      <c r="E1480" s="2">
        <f t="shared" ca="1" si="117"/>
        <v>6.1133305437012497</v>
      </c>
      <c r="F1480" s="2">
        <f t="shared" ca="1" si="116"/>
        <v>0</v>
      </c>
      <c r="G1480" s="2"/>
      <c r="H1480" t="str">
        <f t="shared" si="118"/>
        <v>January-16</v>
      </c>
      <c r="I1480">
        <f t="shared" si="119"/>
        <v>2016</v>
      </c>
    </row>
    <row r="1481" spans="4:9">
      <c r="D1481" s="3">
        <f t="shared" si="120"/>
        <v>42379</v>
      </c>
      <c r="E1481" s="2">
        <f t="shared" ca="1" si="117"/>
        <v>1.3175762634732977</v>
      </c>
      <c r="F1481" s="2">
        <f t="shared" ca="1" si="116"/>
        <v>0</v>
      </c>
      <c r="G1481" s="2"/>
      <c r="H1481" t="str">
        <f t="shared" si="118"/>
        <v>January-16</v>
      </c>
      <c r="I1481">
        <f t="shared" si="119"/>
        <v>2016</v>
      </c>
    </row>
    <row r="1482" spans="4:9">
      <c r="D1482" s="3">
        <f t="shared" si="120"/>
        <v>42380</v>
      </c>
      <c r="E1482" s="2">
        <f t="shared" ca="1" si="117"/>
        <v>2.3189973570158933</v>
      </c>
      <c r="F1482" s="2">
        <f t="shared" ca="1" si="116"/>
        <v>0</v>
      </c>
      <c r="G1482" s="2"/>
      <c r="H1482" t="str">
        <f t="shared" si="118"/>
        <v>January-16</v>
      </c>
      <c r="I1482">
        <f t="shared" si="119"/>
        <v>2016</v>
      </c>
    </row>
    <row r="1483" spans="4:9">
      <c r="D1483" s="3">
        <f t="shared" si="120"/>
        <v>42381</v>
      </c>
      <c r="E1483" s="2">
        <f t="shared" ca="1" si="117"/>
        <v>3.6496200643926544</v>
      </c>
      <c r="F1483" s="2">
        <f t="shared" ref="F1483:F1546" ca="1" si="121">MAX((E1483-$F$7)*$F$6,0)</f>
        <v>0</v>
      </c>
      <c r="G1483" s="2"/>
      <c r="H1483" t="str">
        <f t="shared" si="118"/>
        <v>January-16</v>
      </c>
      <c r="I1483">
        <f t="shared" si="119"/>
        <v>2016</v>
      </c>
    </row>
    <row r="1484" spans="4:9">
      <c r="D1484" s="3">
        <f t="shared" si="120"/>
        <v>42382</v>
      </c>
      <c r="E1484" s="2">
        <f t="shared" ref="E1484:E1547" ca="1" si="122">E1483+E1483*NORMSINV(RAND())*$E$2+$E$3*($E$4-E1483)</f>
        <v>3.8871728354381681</v>
      </c>
      <c r="F1484" s="2">
        <f t="shared" ca="1" si="121"/>
        <v>0</v>
      </c>
      <c r="G1484" s="2"/>
      <c r="H1484" t="str">
        <f t="shared" ref="H1484:H1547" si="123">TEXT(D1484,"mmmm-yy")</f>
        <v>January-16</v>
      </c>
      <c r="I1484">
        <f t="shared" ref="I1484:I1547" si="124">YEAR(D1484)</f>
        <v>2016</v>
      </c>
    </row>
    <row r="1485" spans="4:9">
      <c r="D1485" s="3">
        <f t="shared" ref="D1485:D1548" si="125">D1484+1</f>
        <v>42383</v>
      </c>
      <c r="E1485" s="2">
        <f t="shared" ca="1" si="122"/>
        <v>3.1209429788225016</v>
      </c>
      <c r="F1485" s="2">
        <f t="shared" ca="1" si="121"/>
        <v>0</v>
      </c>
      <c r="G1485" s="2"/>
      <c r="H1485" t="str">
        <f t="shared" si="123"/>
        <v>January-16</v>
      </c>
      <c r="I1485">
        <f t="shared" si="124"/>
        <v>2016</v>
      </c>
    </row>
    <row r="1486" spans="4:9">
      <c r="D1486" s="3">
        <f t="shared" si="125"/>
        <v>42384</v>
      </c>
      <c r="E1486" s="2">
        <f t="shared" ca="1" si="122"/>
        <v>5.0058791548377428</v>
      </c>
      <c r="F1486" s="2">
        <f t="shared" ca="1" si="121"/>
        <v>0</v>
      </c>
      <c r="G1486" s="2"/>
      <c r="H1486" t="str">
        <f t="shared" si="123"/>
        <v>January-16</v>
      </c>
      <c r="I1486">
        <f t="shared" si="124"/>
        <v>2016</v>
      </c>
    </row>
    <row r="1487" spans="4:9">
      <c r="D1487" s="3">
        <f t="shared" si="125"/>
        <v>42385</v>
      </c>
      <c r="E1487" s="2">
        <f t="shared" ca="1" si="122"/>
        <v>2.0959558275921792</v>
      </c>
      <c r="F1487" s="2">
        <f t="shared" ca="1" si="121"/>
        <v>0</v>
      </c>
      <c r="G1487" s="2"/>
      <c r="H1487" t="str">
        <f t="shared" si="123"/>
        <v>January-16</v>
      </c>
      <c r="I1487">
        <f t="shared" si="124"/>
        <v>2016</v>
      </c>
    </row>
    <row r="1488" spans="4:9">
      <c r="D1488" s="3">
        <f t="shared" si="125"/>
        <v>42386</v>
      </c>
      <c r="E1488" s="2">
        <f t="shared" ca="1" si="122"/>
        <v>2.1119441384608679</v>
      </c>
      <c r="F1488" s="2">
        <f t="shared" ca="1" si="121"/>
        <v>0</v>
      </c>
      <c r="G1488" s="2"/>
      <c r="H1488" t="str">
        <f t="shared" si="123"/>
        <v>January-16</v>
      </c>
      <c r="I1488">
        <f t="shared" si="124"/>
        <v>2016</v>
      </c>
    </row>
    <row r="1489" spans="4:9">
      <c r="D1489" s="3">
        <f t="shared" si="125"/>
        <v>42387</v>
      </c>
      <c r="E1489" s="2">
        <f t="shared" ca="1" si="122"/>
        <v>2.9835964650180244</v>
      </c>
      <c r="F1489" s="2">
        <f t="shared" ca="1" si="121"/>
        <v>0</v>
      </c>
      <c r="G1489" s="2"/>
      <c r="H1489" t="str">
        <f t="shared" si="123"/>
        <v>January-16</v>
      </c>
      <c r="I1489">
        <f t="shared" si="124"/>
        <v>2016</v>
      </c>
    </row>
    <row r="1490" spans="4:9">
      <c r="D1490" s="3">
        <f t="shared" si="125"/>
        <v>42388</v>
      </c>
      <c r="E1490" s="2">
        <f t="shared" ca="1" si="122"/>
        <v>3.9493243040500268</v>
      </c>
      <c r="F1490" s="2">
        <f t="shared" ca="1" si="121"/>
        <v>0</v>
      </c>
      <c r="G1490" s="2"/>
      <c r="H1490" t="str">
        <f t="shared" si="123"/>
        <v>January-16</v>
      </c>
      <c r="I1490">
        <f t="shared" si="124"/>
        <v>2016</v>
      </c>
    </row>
    <row r="1491" spans="4:9">
      <c r="D1491" s="3">
        <f t="shared" si="125"/>
        <v>42389</v>
      </c>
      <c r="E1491" s="2">
        <f t="shared" ca="1" si="122"/>
        <v>3.2059922867369011</v>
      </c>
      <c r="F1491" s="2">
        <f t="shared" ca="1" si="121"/>
        <v>0</v>
      </c>
      <c r="G1491" s="2"/>
      <c r="H1491" t="str">
        <f t="shared" si="123"/>
        <v>January-16</v>
      </c>
      <c r="I1491">
        <f t="shared" si="124"/>
        <v>2016</v>
      </c>
    </row>
    <row r="1492" spans="4:9">
      <c r="D1492" s="3">
        <f t="shared" si="125"/>
        <v>42390</v>
      </c>
      <c r="E1492" s="2">
        <f t="shared" ca="1" si="122"/>
        <v>2.6935979380056341</v>
      </c>
      <c r="F1492" s="2">
        <f t="shared" ca="1" si="121"/>
        <v>0</v>
      </c>
      <c r="G1492" s="2"/>
      <c r="H1492" t="str">
        <f t="shared" si="123"/>
        <v>January-16</v>
      </c>
      <c r="I1492">
        <f t="shared" si="124"/>
        <v>2016</v>
      </c>
    </row>
    <row r="1493" spans="4:9">
      <c r="D1493" s="3">
        <f t="shared" si="125"/>
        <v>42391</v>
      </c>
      <c r="E1493" s="2">
        <f t="shared" ca="1" si="122"/>
        <v>3.423776135988307</v>
      </c>
      <c r="F1493" s="2">
        <f t="shared" ca="1" si="121"/>
        <v>0</v>
      </c>
      <c r="G1493" s="2"/>
      <c r="H1493" t="str">
        <f t="shared" si="123"/>
        <v>January-16</v>
      </c>
      <c r="I1493">
        <f t="shared" si="124"/>
        <v>2016</v>
      </c>
    </row>
    <row r="1494" spans="4:9">
      <c r="D1494" s="3">
        <f t="shared" si="125"/>
        <v>42392</v>
      </c>
      <c r="E1494" s="2">
        <f t="shared" ca="1" si="122"/>
        <v>4.3009506134273501</v>
      </c>
      <c r="F1494" s="2">
        <f t="shared" ca="1" si="121"/>
        <v>0</v>
      </c>
      <c r="G1494" s="2"/>
      <c r="H1494" t="str">
        <f t="shared" si="123"/>
        <v>January-16</v>
      </c>
      <c r="I1494">
        <f t="shared" si="124"/>
        <v>2016</v>
      </c>
    </row>
    <row r="1495" spans="4:9">
      <c r="D1495" s="3">
        <f t="shared" si="125"/>
        <v>42393</v>
      </c>
      <c r="E1495" s="2">
        <f t="shared" ca="1" si="122"/>
        <v>6.2879309157070242</v>
      </c>
      <c r="F1495" s="2">
        <f t="shared" ca="1" si="121"/>
        <v>0</v>
      </c>
      <c r="G1495" s="2"/>
      <c r="H1495" t="str">
        <f t="shared" si="123"/>
        <v>January-16</v>
      </c>
      <c r="I1495">
        <f t="shared" si="124"/>
        <v>2016</v>
      </c>
    </row>
    <row r="1496" spans="4:9">
      <c r="D1496" s="3">
        <f t="shared" si="125"/>
        <v>42394</v>
      </c>
      <c r="E1496" s="2">
        <f t="shared" ca="1" si="122"/>
        <v>7.6498065759849201</v>
      </c>
      <c r="F1496" s="2">
        <f t="shared" ca="1" si="121"/>
        <v>0</v>
      </c>
      <c r="G1496" s="2"/>
      <c r="H1496" t="str">
        <f t="shared" si="123"/>
        <v>January-16</v>
      </c>
      <c r="I1496">
        <f t="shared" si="124"/>
        <v>2016</v>
      </c>
    </row>
    <row r="1497" spans="4:9">
      <c r="D1497" s="3">
        <f t="shared" si="125"/>
        <v>42395</v>
      </c>
      <c r="E1497" s="2">
        <f t="shared" ca="1" si="122"/>
        <v>5.7484387463329192</v>
      </c>
      <c r="F1497" s="2">
        <f t="shared" ca="1" si="121"/>
        <v>0</v>
      </c>
      <c r="G1497" s="2"/>
      <c r="H1497" t="str">
        <f t="shared" si="123"/>
        <v>January-16</v>
      </c>
      <c r="I1497">
        <f t="shared" si="124"/>
        <v>2016</v>
      </c>
    </row>
    <row r="1498" spans="4:9">
      <c r="D1498" s="3">
        <f t="shared" si="125"/>
        <v>42396</v>
      </c>
      <c r="E1498" s="2">
        <f t="shared" ca="1" si="122"/>
        <v>5.5393057618284267</v>
      </c>
      <c r="F1498" s="2">
        <f t="shared" ca="1" si="121"/>
        <v>0</v>
      </c>
      <c r="G1498" s="2"/>
      <c r="H1498" t="str">
        <f t="shared" si="123"/>
        <v>January-16</v>
      </c>
      <c r="I1498">
        <f t="shared" si="124"/>
        <v>2016</v>
      </c>
    </row>
    <row r="1499" spans="4:9">
      <c r="D1499" s="3">
        <f t="shared" si="125"/>
        <v>42397</v>
      </c>
      <c r="E1499" s="2">
        <f t="shared" ca="1" si="122"/>
        <v>2.3988722581962074</v>
      </c>
      <c r="F1499" s="2">
        <f t="shared" ca="1" si="121"/>
        <v>0</v>
      </c>
      <c r="G1499" s="2"/>
      <c r="H1499" t="str">
        <f t="shared" si="123"/>
        <v>January-16</v>
      </c>
      <c r="I1499">
        <f t="shared" si="124"/>
        <v>2016</v>
      </c>
    </row>
    <row r="1500" spans="4:9">
      <c r="D1500" s="3">
        <f t="shared" si="125"/>
        <v>42398</v>
      </c>
      <c r="E1500" s="2">
        <f t="shared" ca="1" si="122"/>
        <v>4.991616328562543</v>
      </c>
      <c r="F1500" s="2">
        <f t="shared" ca="1" si="121"/>
        <v>0</v>
      </c>
      <c r="G1500" s="2"/>
      <c r="H1500" t="str">
        <f t="shared" si="123"/>
        <v>January-16</v>
      </c>
      <c r="I1500">
        <f t="shared" si="124"/>
        <v>2016</v>
      </c>
    </row>
    <row r="1501" spans="4:9">
      <c r="D1501" s="3">
        <f t="shared" si="125"/>
        <v>42399</v>
      </c>
      <c r="E1501" s="2">
        <f t="shared" ca="1" si="122"/>
        <v>3.4614083851605519</v>
      </c>
      <c r="F1501" s="2">
        <f t="shared" ca="1" si="121"/>
        <v>0</v>
      </c>
      <c r="G1501" s="2"/>
      <c r="H1501" t="str">
        <f t="shared" si="123"/>
        <v>January-16</v>
      </c>
      <c r="I1501">
        <f t="shared" si="124"/>
        <v>2016</v>
      </c>
    </row>
    <row r="1502" spans="4:9">
      <c r="D1502" s="3">
        <f t="shared" si="125"/>
        <v>42400</v>
      </c>
      <c r="E1502" s="2">
        <f t="shared" ca="1" si="122"/>
        <v>5.466085100153335</v>
      </c>
      <c r="F1502" s="2">
        <f t="shared" ca="1" si="121"/>
        <v>0</v>
      </c>
      <c r="G1502" s="2"/>
      <c r="H1502" t="str">
        <f t="shared" si="123"/>
        <v>January-16</v>
      </c>
      <c r="I1502">
        <f t="shared" si="124"/>
        <v>2016</v>
      </c>
    </row>
    <row r="1503" spans="4:9">
      <c r="D1503" s="3">
        <f t="shared" si="125"/>
        <v>42401</v>
      </c>
      <c r="E1503" s="2">
        <f t="shared" ca="1" si="122"/>
        <v>5.706813433722087</v>
      </c>
      <c r="F1503" s="2">
        <f t="shared" ca="1" si="121"/>
        <v>0</v>
      </c>
      <c r="G1503" s="2"/>
      <c r="H1503" t="str">
        <f t="shared" si="123"/>
        <v>February-16</v>
      </c>
      <c r="I1503">
        <f t="shared" si="124"/>
        <v>2016</v>
      </c>
    </row>
    <row r="1504" spans="4:9">
      <c r="D1504" s="3">
        <f t="shared" si="125"/>
        <v>42402</v>
      </c>
      <c r="E1504" s="2">
        <f t="shared" ca="1" si="122"/>
        <v>5.6668830310977283</v>
      </c>
      <c r="F1504" s="2">
        <f t="shared" ca="1" si="121"/>
        <v>0</v>
      </c>
      <c r="G1504" s="2"/>
      <c r="H1504" t="str">
        <f t="shared" si="123"/>
        <v>February-16</v>
      </c>
      <c r="I1504">
        <f t="shared" si="124"/>
        <v>2016</v>
      </c>
    </row>
    <row r="1505" spans="4:9">
      <c r="D1505" s="3">
        <f t="shared" si="125"/>
        <v>42403</v>
      </c>
      <c r="E1505" s="2">
        <f t="shared" ca="1" si="122"/>
        <v>2.3581006101848834</v>
      </c>
      <c r="F1505" s="2">
        <f t="shared" ca="1" si="121"/>
        <v>0</v>
      </c>
      <c r="G1505" s="2"/>
      <c r="H1505" t="str">
        <f t="shared" si="123"/>
        <v>February-16</v>
      </c>
      <c r="I1505">
        <f t="shared" si="124"/>
        <v>2016</v>
      </c>
    </row>
    <row r="1506" spans="4:9">
      <c r="D1506" s="3">
        <f t="shared" si="125"/>
        <v>42404</v>
      </c>
      <c r="E1506" s="2">
        <f t="shared" ca="1" si="122"/>
        <v>3.3402634073385196</v>
      </c>
      <c r="F1506" s="2">
        <f t="shared" ca="1" si="121"/>
        <v>0</v>
      </c>
      <c r="G1506" s="2"/>
      <c r="H1506" t="str">
        <f t="shared" si="123"/>
        <v>February-16</v>
      </c>
      <c r="I1506">
        <f t="shared" si="124"/>
        <v>2016</v>
      </c>
    </row>
    <row r="1507" spans="4:9">
      <c r="D1507" s="3">
        <f t="shared" si="125"/>
        <v>42405</v>
      </c>
      <c r="E1507" s="2">
        <f t="shared" ca="1" si="122"/>
        <v>4.0763386157093162</v>
      </c>
      <c r="F1507" s="2">
        <f t="shared" ca="1" si="121"/>
        <v>0</v>
      </c>
      <c r="G1507" s="2"/>
      <c r="H1507" t="str">
        <f t="shared" si="123"/>
        <v>February-16</v>
      </c>
      <c r="I1507">
        <f t="shared" si="124"/>
        <v>2016</v>
      </c>
    </row>
    <row r="1508" spans="4:9">
      <c r="D1508" s="3">
        <f t="shared" si="125"/>
        <v>42406</v>
      </c>
      <c r="E1508" s="2">
        <f t="shared" ca="1" si="122"/>
        <v>4.2005043119848597</v>
      </c>
      <c r="F1508" s="2">
        <f t="shared" ca="1" si="121"/>
        <v>0</v>
      </c>
      <c r="G1508" s="2"/>
      <c r="H1508" t="str">
        <f t="shared" si="123"/>
        <v>February-16</v>
      </c>
      <c r="I1508">
        <f t="shared" si="124"/>
        <v>2016</v>
      </c>
    </row>
    <row r="1509" spans="4:9">
      <c r="D1509" s="3">
        <f t="shared" si="125"/>
        <v>42407</v>
      </c>
      <c r="E1509" s="2">
        <f t="shared" ca="1" si="122"/>
        <v>6.6612278424642559</v>
      </c>
      <c r="F1509" s="2">
        <f t="shared" ca="1" si="121"/>
        <v>0</v>
      </c>
      <c r="G1509" s="2"/>
      <c r="H1509" t="str">
        <f t="shared" si="123"/>
        <v>February-16</v>
      </c>
      <c r="I1509">
        <f t="shared" si="124"/>
        <v>2016</v>
      </c>
    </row>
    <row r="1510" spans="4:9">
      <c r="D1510" s="3">
        <f t="shared" si="125"/>
        <v>42408</v>
      </c>
      <c r="E1510" s="2">
        <f t="shared" ca="1" si="122"/>
        <v>2.3720587695850583</v>
      </c>
      <c r="F1510" s="2">
        <f t="shared" ca="1" si="121"/>
        <v>0</v>
      </c>
      <c r="G1510" s="2"/>
      <c r="H1510" t="str">
        <f t="shared" si="123"/>
        <v>February-16</v>
      </c>
      <c r="I1510">
        <f t="shared" si="124"/>
        <v>2016</v>
      </c>
    </row>
    <row r="1511" spans="4:9">
      <c r="D1511" s="3">
        <f t="shared" si="125"/>
        <v>42409</v>
      </c>
      <c r="E1511" s="2">
        <f t="shared" ca="1" si="122"/>
        <v>2.733146120490912</v>
      </c>
      <c r="F1511" s="2">
        <f t="shared" ca="1" si="121"/>
        <v>0</v>
      </c>
      <c r="G1511" s="2"/>
      <c r="H1511" t="str">
        <f t="shared" si="123"/>
        <v>February-16</v>
      </c>
      <c r="I1511">
        <f t="shared" si="124"/>
        <v>2016</v>
      </c>
    </row>
    <row r="1512" spans="4:9">
      <c r="D1512" s="3">
        <f t="shared" si="125"/>
        <v>42410</v>
      </c>
      <c r="E1512" s="2">
        <f t="shared" ca="1" si="122"/>
        <v>2.9067394048672779</v>
      </c>
      <c r="F1512" s="2">
        <f t="shared" ca="1" si="121"/>
        <v>0</v>
      </c>
      <c r="G1512" s="2"/>
      <c r="H1512" t="str">
        <f t="shared" si="123"/>
        <v>February-16</v>
      </c>
      <c r="I1512">
        <f t="shared" si="124"/>
        <v>2016</v>
      </c>
    </row>
    <row r="1513" spans="4:9">
      <c r="D1513" s="3">
        <f t="shared" si="125"/>
        <v>42411</v>
      </c>
      <c r="E1513" s="2">
        <f t="shared" ca="1" si="122"/>
        <v>3.5248945829366392</v>
      </c>
      <c r="F1513" s="2">
        <f t="shared" ca="1" si="121"/>
        <v>0</v>
      </c>
      <c r="G1513" s="2"/>
      <c r="H1513" t="str">
        <f t="shared" si="123"/>
        <v>February-16</v>
      </c>
      <c r="I1513">
        <f t="shared" si="124"/>
        <v>2016</v>
      </c>
    </row>
    <row r="1514" spans="4:9">
      <c r="D1514" s="3">
        <f t="shared" si="125"/>
        <v>42412</v>
      </c>
      <c r="E1514" s="2">
        <f t="shared" ca="1" si="122"/>
        <v>3.5129404245088391</v>
      </c>
      <c r="F1514" s="2">
        <f t="shared" ca="1" si="121"/>
        <v>0</v>
      </c>
      <c r="G1514" s="2"/>
      <c r="H1514" t="str">
        <f t="shared" si="123"/>
        <v>February-16</v>
      </c>
      <c r="I1514">
        <f t="shared" si="124"/>
        <v>2016</v>
      </c>
    </row>
    <row r="1515" spans="4:9">
      <c r="D1515" s="3">
        <f t="shared" si="125"/>
        <v>42413</v>
      </c>
      <c r="E1515" s="2">
        <f t="shared" ca="1" si="122"/>
        <v>4.2048797598484553</v>
      </c>
      <c r="F1515" s="2">
        <f t="shared" ca="1" si="121"/>
        <v>0</v>
      </c>
      <c r="G1515" s="2"/>
      <c r="H1515" t="str">
        <f t="shared" si="123"/>
        <v>February-16</v>
      </c>
      <c r="I1515">
        <f t="shared" si="124"/>
        <v>2016</v>
      </c>
    </row>
    <row r="1516" spans="4:9">
      <c r="D1516" s="3">
        <f t="shared" si="125"/>
        <v>42414</v>
      </c>
      <c r="E1516" s="2">
        <f t="shared" ca="1" si="122"/>
        <v>3.7351988495306374</v>
      </c>
      <c r="F1516" s="2">
        <f t="shared" ca="1" si="121"/>
        <v>0</v>
      </c>
      <c r="G1516" s="2"/>
      <c r="H1516" t="str">
        <f t="shared" si="123"/>
        <v>February-16</v>
      </c>
      <c r="I1516">
        <f t="shared" si="124"/>
        <v>2016</v>
      </c>
    </row>
    <row r="1517" spans="4:9">
      <c r="D1517" s="3">
        <f t="shared" si="125"/>
        <v>42415</v>
      </c>
      <c r="E1517" s="2">
        <f t="shared" ca="1" si="122"/>
        <v>5.1318123826253963</v>
      </c>
      <c r="F1517" s="2">
        <f t="shared" ca="1" si="121"/>
        <v>0</v>
      </c>
      <c r="G1517" s="2"/>
      <c r="H1517" t="str">
        <f t="shared" si="123"/>
        <v>February-16</v>
      </c>
      <c r="I1517">
        <f t="shared" si="124"/>
        <v>2016</v>
      </c>
    </row>
    <row r="1518" spans="4:9">
      <c r="D1518" s="3">
        <f t="shared" si="125"/>
        <v>42416</v>
      </c>
      <c r="E1518" s="2">
        <f t="shared" ca="1" si="122"/>
        <v>7.6929264042412626</v>
      </c>
      <c r="F1518" s="2">
        <f t="shared" ca="1" si="121"/>
        <v>0</v>
      </c>
      <c r="G1518" s="2"/>
      <c r="H1518" t="str">
        <f t="shared" si="123"/>
        <v>February-16</v>
      </c>
      <c r="I1518">
        <f t="shared" si="124"/>
        <v>2016</v>
      </c>
    </row>
    <row r="1519" spans="4:9">
      <c r="D1519" s="3">
        <f t="shared" si="125"/>
        <v>42417</v>
      </c>
      <c r="E1519" s="2">
        <f t="shared" ca="1" si="122"/>
        <v>7.3807088462013155</v>
      </c>
      <c r="F1519" s="2">
        <f t="shared" ca="1" si="121"/>
        <v>0</v>
      </c>
      <c r="G1519" s="2"/>
      <c r="H1519" t="str">
        <f t="shared" si="123"/>
        <v>February-16</v>
      </c>
      <c r="I1519">
        <f t="shared" si="124"/>
        <v>2016</v>
      </c>
    </row>
    <row r="1520" spans="4:9">
      <c r="D1520" s="3">
        <f t="shared" si="125"/>
        <v>42418</v>
      </c>
      <c r="E1520" s="2">
        <f t="shared" ca="1" si="122"/>
        <v>7.2151768855071889</v>
      </c>
      <c r="F1520" s="2">
        <f t="shared" ca="1" si="121"/>
        <v>0</v>
      </c>
      <c r="G1520" s="2"/>
      <c r="H1520" t="str">
        <f t="shared" si="123"/>
        <v>February-16</v>
      </c>
      <c r="I1520">
        <f t="shared" si="124"/>
        <v>2016</v>
      </c>
    </row>
    <row r="1521" spans="4:9">
      <c r="D1521" s="3">
        <f t="shared" si="125"/>
        <v>42419</v>
      </c>
      <c r="E1521" s="2">
        <f t="shared" ca="1" si="122"/>
        <v>7.8796929744747137</v>
      </c>
      <c r="F1521" s="2">
        <f t="shared" ca="1" si="121"/>
        <v>0</v>
      </c>
      <c r="G1521" s="2"/>
      <c r="H1521" t="str">
        <f t="shared" si="123"/>
        <v>February-16</v>
      </c>
      <c r="I1521">
        <f t="shared" si="124"/>
        <v>2016</v>
      </c>
    </row>
    <row r="1522" spans="4:9">
      <c r="D1522" s="3">
        <f t="shared" si="125"/>
        <v>42420</v>
      </c>
      <c r="E1522" s="2">
        <f t="shared" ca="1" si="122"/>
        <v>5.4238476244777942</v>
      </c>
      <c r="F1522" s="2">
        <f t="shared" ca="1" si="121"/>
        <v>0</v>
      </c>
      <c r="G1522" s="2"/>
      <c r="H1522" t="str">
        <f t="shared" si="123"/>
        <v>February-16</v>
      </c>
      <c r="I1522">
        <f t="shared" si="124"/>
        <v>2016</v>
      </c>
    </row>
    <row r="1523" spans="4:9">
      <c r="D1523" s="3">
        <f t="shared" si="125"/>
        <v>42421</v>
      </c>
      <c r="E1523" s="2">
        <f t="shared" ca="1" si="122"/>
        <v>2.2383866850678418</v>
      </c>
      <c r="F1523" s="2">
        <f t="shared" ca="1" si="121"/>
        <v>0</v>
      </c>
      <c r="G1523" s="2"/>
      <c r="H1523" t="str">
        <f t="shared" si="123"/>
        <v>February-16</v>
      </c>
      <c r="I1523">
        <f t="shared" si="124"/>
        <v>2016</v>
      </c>
    </row>
    <row r="1524" spans="4:9">
      <c r="D1524" s="3">
        <f t="shared" si="125"/>
        <v>42422</v>
      </c>
      <c r="E1524" s="2">
        <f t="shared" ca="1" si="122"/>
        <v>3.9291598329881667</v>
      </c>
      <c r="F1524" s="2">
        <f t="shared" ca="1" si="121"/>
        <v>0</v>
      </c>
      <c r="G1524" s="2"/>
      <c r="H1524" t="str">
        <f t="shared" si="123"/>
        <v>February-16</v>
      </c>
      <c r="I1524">
        <f t="shared" si="124"/>
        <v>2016</v>
      </c>
    </row>
    <row r="1525" spans="4:9">
      <c r="D1525" s="3">
        <f t="shared" si="125"/>
        <v>42423</v>
      </c>
      <c r="E1525" s="2">
        <f t="shared" ca="1" si="122"/>
        <v>3.9481861621936956</v>
      </c>
      <c r="F1525" s="2">
        <f t="shared" ca="1" si="121"/>
        <v>0</v>
      </c>
      <c r="G1525" s="2"/>
      <c r="H1525" t="str">
        <f t="shared" si="123"/>
        <v>February-16</v>
      </c>
      <c r="I1525">
        <f t="shared" si="124"/>
        <v>2016</v>
      </c>
    </row>
    <row r="1526" spans="4:9">
      <c r="D1526" s="3">
        <f t="shared" si="125"/>
        <v>42424</v>
      </c>
      <c r="E1526" s="2">
        <f t="shared" ca="1" si="122"/>
        <v>4.8316360269054037</v>
      </c>
      <c r="F1526" s="2">
        <f t="shared" ca="1" si="121"/>
        <v>0</v>
      </c>
      <c r="G1526" s="2"/>
      <c r="H1526" t="str">
        <f t="shared" si="123"/>
        <v>February-16</v>
      </c>
      <c r="I1526">
        <f t="shared" si="124"/>
        <v>2016</v>
      </c>
    </row>
    <row r="1527" spans="4:9">
      <c r="D1527" s="3">
        <f t="shared" si="125"/>
        <v>42425</v>
      </c>
      <c r="E1527" s="2">
        <f t="shared" ca="1" si="122"/>
        <v>5.8802188493480774</v>
      </c>
      <c r="F1527" s="2">
        <f t="shared" ca="1" si="121"/>
        <v>0</v>
      </c>
      <c r="G1527" s="2"/>
      <c r="H1527" t="str">
        <f t="shared" si="123"/>
        <v>February-16</v>
      </c>
      <c r="I1527">
        <f t="shared" si="124"/>
        <v>2016</v>
      </c>
    </row>
    <row r="1528" spans="4:9">
      <c r="D1528" s="3">
        <f t="shared" si="125"/>
        <v>42426</v>
      </c>
      <c r="E1528" s="2">
        <f t="shared" ca="1" si="122"/>
        <v>2.4490159166794996</v>
      </c>
      <c r="F1528" s="2">
        <f t="shared" ca="1" si="121"/>
        <v>0</v>
      </c>
      <c r="G1528" s="2"/>
      <c r="H1528" t="str">
        <f t="shared" si="123"/>
        <v>February-16</v>
      </c>
      <c r="I1528">
        <f t="shared" si="124"/>
        <v>2016</v>
      </c>
    </row>
    <row r="1529" spans="4:9">
      <c r="D1529" s="3">
        <f t="shared" si="125"/>
        <v>42427</v>
      </c>
      <c r="E1529" s="2">
        <f t="shared" ca="1" si="122"/>
        <v>4.2070551543909556</v>
      </c>
      <c r="F1529" s="2">
        <f t="shared" ca="1" si="121"/>
        <v>0</v>
      </c>
      <c r="G1529" s="2"/>
      <c r="H1529" t="str">
        <f t="shared" si="123"/>
        <v>February-16</v>
      </c>
      <c r="I1529">
        <f t="shared" si="124"/>
        <v>2016</v>
      </c>
    </row>
    <row r="1530" spans="4:9">
      <c r="D1530" s="3">
        <f t="shared" si="125"/>
        <v>42428</v>
      </c>
      <c r="E1530" s="2">
        <f t="shared" ca="1" si="122"/>
        <v>7.5086313532083979</v>
      </c>
      <c r="F1530" s="2">
        <f t="shared" ca="1" si="121"/>
        <v>0</v>
      </c>
      <c r="G1530" s="2"/>
      <c r="H1530" t="str">
        <f t="shared" si="123"/>
        <v>February-16</v>
      </c>
      <c r="I1530">
        <f t="shared" si="124"/>
        <v>2016</v>
      </c>
    </row>
    <row r="1531" spans="4:9">
      <c r="D1531" s="3">
        <f t="shared" si="125"/>
        <v>42429</v>
      </c>
      <c r="E1531" s="2">
        <f t="shared" ca="1" si="122"/>
        <v>10.58986771108699</v>
      </c>
      <c r="F1531" s="2">
        <f t="shared" ca="1" si="121"/>
        <v>0</v>
      </c>
      <c r="G1531" s="2"/>
      <c r="H1531" t="str">
        <f t="shared" si="123"/>
        <v>February-16</v>
      </c>
      <c r="I1531">
        <f t="shared" si="124"/>
        <v>2016</v>
      </c>
    </row>
    <row r="1532" spans="4:9">
      <c r="D1532" s="3">
        <f t="shared" si="125"/>
        <v>42430</v>
      </c>
      <c r="E1532" s="2">
        <f t="shared" ca="1" si="122"/>
        <v>13.274009841296023</v>
      </c>
      <c r="F1532" s="2">
        <f t="shared" ca="1" si="121"/>
        <v>6.3700492064801129</v>
      </c>
      <c r="G1532" s="2"/>
      <c r="H1532" t="str">
        <f t="shared" si="123"/>
        <v>March-16</v>
      </c>
      <c r="I1532">
        <f t="shared" si="124"/>
        <v>2016</v>
      </c>
    </row>
    <row r="1533" spans="4:9">
      <c r="D1533" s="3">
        <f t="shared" si="125"/>
        <v>42431</v>
      </c>
      <c r="E1533" s="2">
        <f t="shared" ca="1" si="122"/>
        <v>25.701154245652504</v>
      </c>
      <c r="F1533" s="2">
        <f t="shared" ca="1" si="121"/>
        <v>68.505771228262518</v>
      </c>
      <c r="G1533" s="2"/>
      <c r="H1533" t="str">
        <f t="shared" si="123"/>
        <v>March-16</v>
      </c>
      <c r="I1533">
        <f t="shared" si="124"/>
        <v>2016</v>
      </c>
    </row>
    <row r="1534" spans="4:9">
      <c r="D1534" s="3">
        <f t="shared" si="125"/>
        <v>42432</v>
      </c>
      <c r="E1534" s="2">
        <f t="shared" ca="1" si="122"/>
        <v>36.220086869180882</v>
      </c>
      <c r="F1534" s="2">
        <f t="shared" ca="1" si="121"/>
        <v>121.1004343459044</v>
      </c>
      <c r="G1534" s="2"/>
      <c r="H1534" t="str">
        <f t="shared" si="123"/>
        <v>March-16</v>
      </c>
      <c r="I1534">
        <f t="shared" si="124"/>
        <v>2016</v>
      </c>
    </row>
    <row r="1535" spans="4:9">
      <c r="D1535" s="3">
        <f t="shared" si="125"/>
        <v>42433</v>
      </c>
      <c r="E1535" s="2">
        <f t="shared" ca="1" si="122"/>
        <v>29.823552778324427</v>
      </c>
      <c r="F1535" s="2">
        <f t="shared" ca="1" si="121"/>
        <v>89.117763891622133</v>
      </c>
      <c r="G1535" s="2"/>
      <c r="H1535" t="str">
        <f t="shared" si="123"/>
        <v>March-16</v>
      </c>
      <c r="I1535">
        <f t="shared" si="124"/>
        <v>2016</v>
      </c>
    </row>
    <row r="1536" spans="4:9">
      <c r="D1536" s="3">
        <f t="shared" si="125"/>
        <v>42434</v>
      </c>
      <c r="E1536" s="2">
        <f t="shared" ca="1" si="122"/>
        <v>27.393849474410572</v>
      </c>
      <c r="F1536" s="2">
        <f t="shared" ca="1" si="121"/>
        <v>76.969247372052862</v>
      </c>
      <c r="G1536" s="2"/>
      <c r="H1536" t="str">
        <f t="shared" si="123"/>
        <v>March-16</v>
      </c>
      <c r="I1536">
        <f t="shared" si="124"/>
        <v>2016</v>
      </c>
    </row>
    <row r="1537" spans="4:9">
      <c r="D1537" s="3">
        <f t="shared" si="125"/>
        <v>42435</v>
      </c>
      <c r="E1537" s="2">
        <f t="shared" ca="1" si="122"/>
        <v>10.50970208740808</v>
      </c>
      <c r="F1537" s="2">
        <f t="shared" ca="1" si="121"/>
        <v>0</v>
      </c>
      <c r="G1537" s="2"/>
      <c r="H1537" t="str">
        <f t="shared" si="123"/>
        <v>March-16</v>
      </c>
      <c r="I1537">
        <f t="shared" si="124"/>
        <v>2016</v>
      </c>
    </row>
    <row r="1538" spans="4:9">
      <c r="D1538" s="3">
        <f t="shared" si="125"/>
        <v>42436</v>
      </c>
      <c r="E1538" s="2">
        <f t="shared" ca="1" si="122"/>
        <v>3.102760722637151</v>
      </c>
      <c r="F1538" s="2">
        <f t="shared" ca="1" si="121"/>
        <v>0</v>
      </c>
      <c r="G1538" s="2"/>
      <c r="H1538" t="str">
        <f t="shared" si="123"/>
        <v>March-16</v>
      </c>
      <c r="I1538">
        <f t="shared" si="124"/>
        <v>2016</v>
      </c>
    </row>
    <row r="1539" spans="4:9">
      <c r="D1539" s="3">
        <f t="shared" si="125"/>
        <v>42437</v>
      </c>
      <c r="E1539" s="2">
        <f t="shared" ca="1" si="122"/>
        <v>4.167757186558279</v>
      </c>
      <c r="F1539" s="2">
        <f t="shared" ca="1" si="121"/>
        <v>0</v>
      </c>
      <c r="G1539" s="2"/>
      <c r="H1539" t="str">
        <f t="shared" si="123"/>
        <v>March-16</v>
      </c>
      <c r="I1539">
        <f t="shared" si="124"/>
        <v>2016</v>
      </c>
    </row>
    <row r="1540" spans="4:9">
      <c r="D1540" s="3">
        <f t="shared" si="125"/>
        <v>42438</v>
      </c>
      <c r="E1540" s="2">
        <f t="shared" ca="1" si="122"/>
        <v>3.2865996128130424</v>
      </c>
      <c r="F1540" s="2">
        <f t="shared" ca="1" si="121"/>
        <v>0</v>
      </c>
      <c r="G1540" s="2"/>
      <c r="H1540" t="str">
        <f t="shared" si="123"/>
        <v>March-16</v>
      </c>
      <c r="I1540">
        <f t="shared" si="124"/>
        <v>2016</v>
      </c>
    </row>
    <row r="1541" spans="4:9">
      <c r="D1541" s="3">
        <f t="shared" si="125"/>
        <v>42439</v>
      </c>
      <c r="E1541" s="2">
        <f t="shared" ca="1" si="122"/>
        <v>5.2321019434242215</v>
      </c>
      <c r="F1541" s="2">
        <f t="shared" ca="1" si="121"/>
        <v>0</v>
      </c>
      <c r="G1541" s="2"/>
      <c r="H1541" t="str">
        <f t="shared" si="123"/>
        <v>March-16</v>
      </c>
      <c r="I1541">
        <f t="shared" si="124"/>
        <v>2016</v>
      </c>
    </row>
    <row r="1542" spans="4:9">
      <c r="D1542" s="3">
        <f t="shared" si="125"/>
        <v>42440</v>
      </c>
      <c r="E1542" s="2">
        <f t="shared" ca="1" si="122"/>
        <v>7.8566965071052604</v>
      </c>
      <c r="F1542" s="2">
        <f t="shared" ca="1" si="121"/>
        <v>0</v>
      </c>
      <c r="G1542" s="2"/>
      <c r="H1542" t="str">
        <f t="shared" si="123"/>
        <v>March-16</v>
      </c>
      <c r="I1542">
        <f t="shared" si="124"/>
        <v>2016</v>
      </c>
    </row>
    <row r="1543" spans="4:9">
      <c r="D1543" s="3">
        <f t="shared" si="125"/>
        <v>42441</v>
      </c>
      <c r="E1543" s="2">
        <f t="shared" ca="1" si="122"/>
        <v>3.6526285790802326</v>
      </c>
      <c r="F1543" s="2">
        <f t="shared" ca="1" si="121"/>
        <v>0</v>
      </c>
      <c r="G1543" s="2"/>
      <c r="H1543" t="str">
        <f t="shared" si="123"/>
        <v>March-16</v>
      </c>
      <c r="I1543">
        <f t="shared" si="124"/>
        <v>2016</v>
      </c>
    </row>
    <row r="1544" spans="4:9">
      <c r="D1544" s="3">
        <f t="shared" si="125"/>
        <v>42442</v>
      </c>
      <c r="E1544" s="2">
        <f t="shared" ca="1" si="122"/>
        <v>5.0450685196256462</v>
      </c>
      <c r="F1544" s="2">
        <f t="shared" ca="1" si="121"/>
        <v>0</v>
      </c>
      <c r="G1544" s="2"/>
      <c r="H1544" t="str">
        <f t="shared" si="123"/>
        <v>March-16</v>
      </c>
      <c r="I1544">
        <f t="shared" si="124"/>
        <v>2016</v>
      </c>
    </row>
    <row r="1545" spans="4:9">
      <c r="D1545" s="3">
        <f t="shared" si="125"/>
        <v>42443</v>
      </c>
      <c r="E1545" s="2">
        <f t="shared" ca="1" si="122"/>
        <v>2.1574021266528738</v>
      </c>
      <c r="F1545" s="2">
        <f t="shared" ca="1" si="121"/>
        <v>0</v>
      </c>
      <c r="G1545" s="2"/>
      <c r="H1545" t="str">
        <f t="shared" si="123"/>
        <v>March-16</v>
      </c>
      <c r="I1545">
        <f t="shared" si="124"/>
        <v>2016</v>
      </c>
    </row>
    <row r="1546" spans="4:9">
      <c r="D1546" s="3">
        <f t="shared" si="125"/>
        <v>42444</v>
      </c>
      <c r="E1546" s="2">
        <f t="shared" ca="1" si="122"/>
        <v>2.7802765084267302</v>
      </c>
      <c r="F1546" s="2">
        <f t="shared" ca="1" si="121"/>
        <v>0</v>
      </c>
      <c r="G1546" s="2"/>
      <c r="H1546" t="str">
        <f t="shared" si="123"/>
        <v>March-16</v>
      </c>
      <c r="I1546">
        <f t="shared" si="124"/>
        <v>2016</v>
      </c>
    </row>
    <row r="1547" spans="4:9">
      <c r="D1547" s="3">
        <f t="shared" si="125"/>
        <v>42445</v>
      </c>
      <c r="E1547" s="2">
        <f t="shared" ca="1" si="122"/>
        <v>3.672640332149637</v>
      </c>
      <c r="F1547" s="2">
        <f t="shared" ref="F1547:F1610" ca="1" si="126">MAX((E1547-$F$7)*$F$6,0)</f>
        <v>0</v>
      </c>
      <c r="G1547" s="2"/>
      <c r="H1547" t="str">
        <f t="shared" si="123"/>
        <v>March-16</v>
      </c>
      <c r="I1547">
        <f t="shared" si="124"/>
        <v>2016</v>
      </c>
    </row>
    <row r="1548" spans="4:9">
      <c r="D1548" s="3">
        <f t="shared" si="125"/>
        <v>42446</v>
      </c>
      <c r="E1548" s="2">
        <f t="shared" ref="E1548:E1611" ca="1" si="127">E1547+E1547*NORMSINV(RAND())*$E$2+$E$3*($E$4-E1547)</f>
        <v>7.1054530037449108</v>
      </c>
      <c r="F1548" s="2">
        <f t="shared" ca="1" si="126"/>
        <v>0</v>
      </c>
      <c r="G1548" s="2"/>
      <c r="H1548" t="str">
        <f t="shared" ref="H1548:H1611" si="128">TEXT(D1548,"mmmm-yy")</f>
        <v>March-16</v>
      </c>
      <c r="I1548">
        <f t="shared" ref="I1548:I1611" si="129">YEAR(D1548)</f>
        <v>2016</v>
      </c>
    </row>
    <row r="1549" spans="4:9">
      <c r="D1549" s="3">
        <f t="shared" ref="D1549:D1612" si="130">D1548+1</f>
        <v>42447</v>
      </c>
      <c r="E1549" s="2">
        <f t="shared" ca="1" si="127"/>
        <v>7.0988091298453364</v>
      </c>
      <c r="F1549" s="2">
        <f t="shared" ca="1" si="126"/>
        <v>0</v>
      </c>
      <c r="G1549" s="2"/>
      <c r="H1549" t="str">
        <f t="shared" si="128"/>
        <v>March-16</v>
      </c>
      <c r="I1549">
        <f t="shared" si="129"/>
        <v>2016</v>
      </c>
    </row>
    <row r="1550" spans="4:9">
      <c r="D1550" s="3">
        <f t="shared" si="130"/>
        <v>42448</v>
      </c>
      <c r="E1550" s="2">
        <f t="shared" ca="1" si="127"/>
        <v>8.046264865410329</v>
      </c>
      <c r="F1550" s="2">
        <f t="shared" ca="1" si="126"/>
        <v>0</v>
      </c>
      <c r="G1550" s="2"/>
      <c r="H1550" t="str">
        <f t="shared" si="128"/>
        <v>March-16</v>
      </c>
      <c r="I1550">
        <f t="shared" si="129"/>
        <v>2016</v>
      </c>
    </row>
    <row r="1551" spans="4:9">
      <c r="D1551" s="3">
        <f t="shared" si="130"/>
        <v>42449</v>
      </c>
      <c r="E1551" s="2">
        <f t="shared" ca="1" si="127"/>
        <v>4.1699877529975522</v>
      </c>
      <c r="F1551" s="2">
        <f t="shared" ca="1" si="126"/>
        <v>0</v>
      </c>
      <c r="G1551" s="2"/>
      <c r="H1551" t="str">
        <f t="shared" si="128"/>
        <v>March-16</v>
      </c>
      <c r="I1551">
        <f t="shared" si="129"/>
        <v>2016</v>
      </c>
    </row>
    <row r="1552" spans="4:9">
      <c r="D1552" s="3">
        <f t="shared" si="130"/>
        <v>42450</v>
      </c>
      <c r="E1552" s="2">
        <f t="shared" ca="1" si="127"/>
        <v>7.747481089471516</v>
      </c>
      <c r="F1552" s="2">
        <f t="shared" ca="1" si="126"/>
        <v>0</v>
      </c>
      <c r="G1552" s="2"/>
      <c r="H1552" t="str">
        <f t="shared" si="128"/>
        <v>March-16</v>
      </c>
      <c r="I1552">
        <f t="shared" si="129"/>
        <v>2016</v>
      </c>
    </row>
    <row r="1553" spans="4:9">
      <c r="D1553" s="3">
        <f t="shared" si="130"/>
        <v>42451</v>
      </c>
      <c r="E1553" s="2">
        <f t="shared" ca="1" si="127"/>
        <v>8.461668561777234</v>
      </c>
      <c r="F1553" s="2">
        <f t="shared" ca="1" si="126"/>
        <v>0</v>
      </c>
      <c r="G1553" s="2"/>
      <c r="H1553" t="str">
        <f t="shared" si="128"/>
        <v>March-16</v>
      </c>
      <c r="I1553">
        <f t="shared" si="129"/>
        <v>2016</v>
      </c>
    </row>
    <row r="1554" spans="4:9">
      <c r="D1554" s="3">
        <f t="shared" si="130"/>
        <v>42452</v>
      </c>
      <c r="E1554" s="2">
        <f t="shared" ca="1" si="127"/>
        <v>12.885802621418769</v>
      </c>
      <c r="F1554" s="2">
        <f t="shared" ca="1" si="126"/>
        <v>4.4290131070938443</v>
      </c>
      <c r="G1554" s="2"/>
      <c r="H1554" t="str">
        <f t="shared" si="128"/>
        <v>March-16</v>
      </c>
      <c r="I1554">
        <f t="shared" si="129"/>
        <v>2016</v>
      </c>
    </row>
    <row r="1555" spans="4:9">
      <c r="D1555" s="3">
        <f t="shared" si="130"/>
        <v>42453</v>
      </c>
      <c r="E1555" s="2">
        <f t="shared" ca="1" si="127"/>
        <v>13.739027915083494</v>
      </c>
      <c r="F1555" s="2">
        <f t="shared" ca="1" si="126"/>
        <v>8.6951395754174676</v>
      </c>
      <c r="G1555" s="2"/>
      <c r="H1555" t="str">
        <f t="shared" si="128"/>
        <v>March-16</v>
      </c>
      <c r="I1555">
        <f t="shared" si="129"/>
        <v>2016</v>
      </c>
    </row>
    <row r="1556" spans="4:9">
      <c r="D1556" s="3">
        <f t="shared" si="130"/>
        <v>42454</v>
      </c>
      <c r="E1556" s="2">
        <f t="shared" ca="1" si="127"/>
        <v>15.25871723773966</v>
      </c>
      <c r="F1556" s="2">
        <f t="shared" ca="1" si="126"/>
        <v>16.293586188698299</v>
      </c>
      <c r="G1556" s="2"/>
      <c r="H1556" t="str">
        <f t="shared" si="128"/>
        <v>March-16</v>
      </c>
      <c r="I1556">
        <f t="shared" si="129"/>
        <v>2016</v>
      </c>
    </row>
    <row r="1557" spans="4:9">
      <c r="D1557" s="3">
        <f t="shared" si="130"/>
        <v>42455</v>
      </c>
      <c r="E1557" s="2">
        <f t="shared" ca="1" si="127"/>
        <v>7.9057305860269391</v>
      </c>
      <c r="F1557" s="2">
        <f t="shared" ca="1" si="126"/>
        <v>0</v>
      </c>
      <c r="G1557" s="2"/>
      <c r="H1557" t="str">
        <f t="shared" si="128"/>
        <v>March-16</v>
      </c>
      <c r="I1557">
        <f t="shared" si="129"/>
        <v>2016</v>
      </c>
    </row>
    <row r="1558" spans="4:9">
      <c r="D1558" s="3">
        <f t="shared" si="130"/>
        <v>42456</v>
      </c>
      <c r="E1558" s="2">
        <f t="shared" ca="1" si="127"/>
        <v>6.8202550049431068</v>
      </c>
      <c r="F1558" s="2">
        <f t="shared" ca="1" si="126"/>
        <v>0</v>
      </c>
      <c r="G1558" s="2"/>
      <c r="H1558" t="str">
        <f t="shared" si="128"/>
        <v>March-16</v>
      </c>
      <c r="I1558">
        <f t="shared" si="129"/>
        <v>2016</v>
      </c>
    </row>
    <row r="1559" spans="4:9">
      <c r="D1559" s="3">
        <f t="shared" si="130"/>
        <v>42457</v>
      </c>
      <c r="E1559" s="2">
        <f t="shared" ca="1" si="127"/>
        <v>9.3157998672240687</v>
      </c>
      <c r="F1559" s="2">
        <f t="shared" ca="1" si="126"/>
        <v>0</v>
      </c>
      <c r="G1559" s="2"/>
      <c r="H1559" t="str">
        <f t="shared" si="128"/>
        <v>March-16</v>
      </c>
      <c r="I1559">
        <f t="shared" si="129"/>
        <v>2016</v>
      </c>
    </row>
    <row r="1560" spans="4:9">
      <c r="D1560" s="3">
        <f t="shared" si="130"/>
        <v>42458</v>
      </c>
      <c r="E1560" s="2">
        <f t="shared" ca="1" si="127"/>
        <v>8.0766364677374778</v>
      </c>
      <c r="F1560" s="2">
        <f t="shared" ca="1" si="126"/>
        <v>0</v>
      </c>
      <c r="G1560" s="2"/>
      <c r="H1560" t="str">
        <f t="shared" si="128"/>
        <v>March-16</v>
      </c>
      <c r="I1560">
        <f t="shared" si="129"/>
        <v>2016</v>
      </c>
    </row>
    <row r="1561" spans="4:9">
      <c r="D1561" s="3">
        <f t="shared" si="130"/>
        <v>42459</v>
      </c>
      <c r="E1561" s="2">
        <f t="shared" ca="1" si="127"/>
        <v>10.464874426392463</v>
      </c>
      <c r="F1561" s="2">
        <f t="shared" ca="1" si="126"/>
        <v>0</v>
      </c>
      <c r="G1561" s="2"/>
      <c r="H1561" t="str">
        <f t="shared" si="128"/>
        <v>March-16</v>
      </c>
      <c r="I1561">
        <f t="shared" si="129"/>
        <v>2016</v>
      </c>
    </row>
    <row r="1562" spans="4:9">
      <c r="D1562" s="3">
        <f t="shared" si="130"/>
        <v>42460</v>
      </c>
      <c r="E1562" s="2">
        <f t="shared" ca="1" si="127"/>
        <v>14.3505535195123</v>
      </c>
      <c r="F1562" s="2">
        <f t="shared" ca="1" si="126"/>
        <v>11.752767597561498</v>
      </c>
      <c r="G1562" s="2"/>
      <c r="H1562" t="str">
        <f t="shared" si="128"/>
        <v>March-16</v>
      </c>
      <c r="I1562">
        <f t="shared" si="129"/>
        <v>2016</v>
      </c>
    </row>
    <row r="1563" spans="4:9">
      <c r="D1563" s="3">
        <f t="shared" si="130"/>
        <v>42461</v>
      </c>
      <c r="E1563" s="2">
        <f t="shared" ca="1" si="127"/>
        <v>6.2131624037474777</v>
      </c>
      <c r="F1563" s="2">
        <f t="shared" ca="1" si="126"/>
        <v>0</v>
      </c>
      <c r="G1563" s="2"/>
      <c r="H1563" t="str">
        <f t="shared" si="128"/>
        <v>April-16</v>
      </c>
      <c r="I1563">
        <f t="shared" si="129"/>
        <v>2016</v>
      </c>
    </row>
    <row r="1564" spans="4:9">
      <c r="D1564" s="3">
        <f t="shared" si="130"/>
        <v>42462</v>
      </c>
      <c r="E1564" s="2">
        <f t="shared" ca="1" si="127"/>
        <v>4.4058726304160603</v>
      </c>
      <c r="F1564" s="2">
        <f t="shared" ca="1" si="126"/>
        <v>0</v>
      </c>
      <c r="G1564" s="2"/>
      <c r="H1564" t="str">
        <f t="shared" si="128"/>
        <v>April-16</v>
      </c>
      <c r="I1564">
        <f t="shared" si="129"/>
        <v>2016</v>
      </c>
    </row>
    <row r="1565" spans="4:9">
      <c r="D1565" s="3">
        <f t="shared" si="130"/>
        <v>42463</v>
      </c>
      <c r="E1565" s="2">
        <f t="shared" ca="1" si="127"/>
        <v>5.0425350737483825</v>
      </c>
      <c r="F1565" s="2">
        <f t="shared" ca="1" si="126"/>
        <v>0</v>
      </c>
      <c r="G1565" s="2"/>
      <c r="H1565" t="str">
        <f t="shared" si="128"/>
        <v>April-16</v>
      </c>
      <c r="I1565">
        <f t="shared" si="129"/>
        <v>2016</v>
      </c>
    </row>
    <row r="1566" spans="4:9">
      <c r="D1566" s="3">
        <f t="shared" si="130"/>
        <v>42464</v>
      </c>
      <c r="E1566" s="2">
        <f t="shared" ca="1" si="127"/>
        <v>6.1970816373511246</v>
      </c>
      <c r="F1566" s="2">
        <f t="shared" ca="1" si="126"/>
        <v>0</v>
      </c>
      <c r="G1566" s="2"/>
      <c r="H1566" t="str">
        <f t="shared" si="128"/>
        <v>April-16</v>
      </c>
      <c r="I1566">
        <f t="shared" si="129"/>
        <v>2016</v>
      </c>
    </row>
    <row r="1567" spans="4:9">
      <c r="D1567" s="3">
        <f t="shared" si="130"/>
        <v>42465</v>
      </c>
      <c r="E1567" s="2">
        <f t="shared" ca="1" si="127"/>
        <v>6.2202443735985078</v>
      </c>
      <c r="F1567" s="2">
        <f t="shared" ca="1" si="126"/>
        <v>0</v>
      </c>
      <c r="G1567" s="2"/>
      <c r="H1567" t="str">
        <f t="shared" si="128"/>
        <v>April-16</v>
      </c>
      <c r="I1567">
        <f t="shared" si="129"/>
        <v>2016</v>
      </c>
    </row>
    <row r="1568" spans="4:9">
      <c r="D1568" s="3">
        <f t="shared" si="130"/>
        <v>42466</v>
      </c>
      <c r="E1568" s="2">
        <f t="shared" ca="1" si="127"/>
        <v>8.3106973461508229</v>
      </c>
      <c r="F1568" s="2">
        <f t="shared" ca="1" si="126"/>
        <v>0</v>
      </c>
      <c r="G1568" s="2"/>
      <c r="H1568" t="str">
        <f t="shared" si="128"/>
        <v>April-16</v>
      </c>
      <c r="I1568">
        <f t="shared" si="129"/>
        <v>2016</v>
      </c>
    </row>
    <row r="1569" spans="4:9">
      <c r="D1569" s="3">
        <f t="shared" si="130"/>
        <v>42467</v>
      </c>
      <c r="E1569" s="2">
        <f t="shared" ca="1" si="127"/>
        <v>4.4209188362141854</v>
      </c>
      <c r="F1569" s="2">
        <f t="shared" ca="1" si="126"/>
        <v>0</v>
      </c>
      <c r="G1569" s="2"/>
      <c r="H1569" t="str">
        <f t="shared" si="128"/>
        <v>April-16</v>
      </c>
      <c r="I1569">
        <f t="shared" si="129"/>
        <v>2016</v>
      </c>
    </row>
    <row r="1570" spans="4:9">
      <c r="D1570" s="3">
        <f t="shared" si="130"/>
        <v>42468</v>
      </c>
      <c r="E1570" s="2">
        <f t="shared" ca="1" si="127"/>
        <v>8.0985390245015676</v>
      </c>
      <c r="F1570" s="2">
        <f t="shared" ca="1" si="126"/>
        <v>0</v>
      </c>
      <c r="G1570" s="2"/>
      <c r="H1570" t="str">
        <f t="shared" si="128"/>
        <v>April-16</v>
      </c>
      <c r="I1570">
        <f t="shared" si="129"/>
        <v>2016</v>
      </c>
    </row>
    <row r="1571" spans="4:9">
      <c r="D1571" s="3">
        <f t="shared" si="130"/>
        <v>42469</v>
      </c>
      <c r="E1571" s="2">
        <f t="shared" ca="1" si="127"/>
        <v>10.774083161920386</v>
      </c>
      <c r="F1571" s="2">
        <f t="shared" ca="1" si="126"/>
        <v>0</v>
      </c>
      <c r="G1571" s="2"/>
      <c r="H1571" t="str">
        <f t="shared" si="128"/>
        <v>April-16</v>
      </c>
      <c r="I1571">
        <f t="shared" si="129"/>
        <v>2016</v>
      </c>
    </row>
    <row r="1572" spans="4:9">
      <c r="D1572" s="3">
        <f t="shared" si="130"/>
        <v>42470</v>
      </c>
      <c r="E1572" s="2">
        <f t="shared" ca="1" si="127"/>
        <v>10.145730184094081</v>
      </c>
      <c r="F1572" s="2">
        <f t="shared" ca="1" si="126"/>
        <v>0</v>
      </c>
      <c r="G1572" s="2"/>
      <c r="H1572" t="str">
        <f t="shared" si="128"/>
        <v>April-16</v>
      </c>
      <c r="I1572">
        <f t="shared" si="129"/>
        <v>2016</v>
      </c>
    </row>
    <row r="1573" spans="4:9">
      <c r="D1573" s="3">
        <f t="shared" si="130"/>
        <v>42471</v>
      </c>
      <c r="E1573" s="2">
        <f t="shared" ca="1" si="127"/>
        <v>14.513599390976353</v>
      </c>
      <c r="F1573" s="2">
        <f t="shared" ca="1" si="126"/>
        <v>12.567996954881764</v>
      </c>
      <c r="G1573" s="2"/>
      <c r="H1573" t="str">
        <f t="shared" si="128"/>
        <v>April-16</v>
      </c>
      <c r="I1573">
        <f t="shared" si="129"/>
        <v>2016</v>
      </c>
    </row>
    <row r="1574" spans="4:9">
      <c r="D1574" s="3">
        <f t="shared" si="130"/>
        <v>42472</v>
      </c>
      <c r="E1574" s="2">
        <f t="shared" ca="1" si="127"/>
        <v>9.6893684150439103</v>
      </c>
      <c r="F1574" s="2">
        <f t="shared" ca="1" si="126"/>
        <v>0</v>
      </c>
      <c r="G1574" s="2"/>
      <c r="H1574" t="str">
        <f t="shared" si="128"/>
        <v>April-16</v>
      </c>
      <c r="I1574">
        <f t="shared" si="129"/>
        <v>2016</v>
      </c>
    </row>
    <row r="1575" spans="4:9">
      <c r="D1575" s="3">
        <f t="shared" si="130"/>
        <v>42473</v>
      </c>
      <c r="E1575" s="2">
        <f t="shared" ca="1" si="127"/>
        <v>20.694375739041377</v>
      </c>
      <c r="F1575" s="2">
        <f t="shared" ca="1" si="126"/>
        <v>43.471878695206883</v>
      </c>
      <c r="G1575" s="2"/>
      <c r="H1575" t="str">
        <f t="shared" si="128"/>
        <v>April-16</v>
      </c>
      <c r="I1575">
        <f t="shared" si="129"/>
        <v>2016</v>
      </c>
    </row>
    <row r="1576" spans="4:9">
      <c r="D1576" s="3">
        <f t="shared" si="130"/>
        <v>42474</v>
      </c>
      <c r="E1576" s="2">
        <f t="shared" ca="1" si="127"/>
        <v>21.871563584233247</v>
      </c>
      <c r="F1576" s="2">
        <f t="shared" ca="1" si="126"/>
        <v>49.35781792116623</v>
      </c>
      <c r="G1576" s="2"/>
      <c r="H1576" t="str">
        <f t="shared" si="128"/>
        <v>April-16</v>
      </c>
      <c r="I1576">
        <f t="shared" si="129"/>
        <v>2016</v>
      </c>
    </row>
    <row r="1577" spans="4:9">
      <c r="D1577" s="3">
        <f t="shared" si="130"/>
        <v>42475</v>
      </c>
      <c r="E1577" s="2">
        <f t="shared" ca="1" si="127"/>
        <v>23.287560722516595</v>
      </c>
      <c r="F1577" s="2">
        <f t="shared" ca="1" si="126"/>
        <v>56.437803612582975</v>
      </c>
      <c r="G1577" s="2"/>
      <c r="H1577" t="str">
        <f t="shared" si="128"/>
        <v>April-16</v>
      </c>
      <c r="I1577">
        <f t="shared" si="129"/>
        <v>2016</v>
      </c>
    </row>
    <row r="1578" spans="4:9">
      <c r="D1578" s="3">
        <f t="shared" si="130"/>
        <v>42476</v>
      </c>
      <c r="E1578" s="2">
        <f t="shared" ca="1" si="127"/>
        <v>16.585145221289061</v>
      </c>
      <c r="F1578" s="2">
        <f t="shared" ca="1" si="126"/>
        <v>22.925726106445303</v>
      </c>
      <c r="G1578" s="2"/>
      <c r="H1578" t="str">
        <f t="shared" si="128"/>
        <v>April-16</v>
      </c>
      <c r="I1578">
        <f t="shared" si="129"/>
        <v>2016</v>
      </c>
    </row>
    <row r="1579" spans="4:9">
      <c r="D1579" s="3">
        <f t="shared" si="130"/>
        <v>42477</v>
      </c>
      <c r="E1579" s="2">
        <f t="shared" ca="1" si="127"/>
        <v>-8.7065109245989216</v>
      </c>
      <c r="F1579" s="2">
        <f t="shared" ca="1" si="126"/>
        <v>0</v>
      </c>
      <c r="G1579" s="2"/>
      <c r="H1579" t="str">
        <f t="shared" si="128"/>
        <v>April-16</v>
      </c>
      <c r="I1579">
        <f t="shared" si="129"/>
        <v>2016</v>
      </c>
    </row>
    <row r="1580" spans="4:9">
      <c r="D1580" s="3">
        <f t="shared" si="130"/>
        <v>42478</v>
      </c>
      <c r="E1580" s="2">
        <f t="shared" ca="1" si="127"/>
        <v>-4.5287197441954277</v>
      </c>
      <c r="F1580" s="2">
        <f t="shared" ca="1" si="126"/>
        <v>0</v>
      </c>
      <c r="G1580" s="2"/>
      <c r="H1580" t="str">
        <f t="shared" si="128"/>
        <v>April-16</v>
      </c>
      <c r="I1580">
        <f t="shared" si="129"/>
        <v>2016</v>
      </c>
    </row>
    <row r="1581" spans="4:9">
      <c r="D1581" s="3">
        <f t="shared" si="130"/>
        <v>42479</v>
      </c>
      <c r="E1581" s="2">
        <f t="shared" ca="1" si="127"/>
        <v>-0.45773663326804392</v>
      </c>
      <c r="F1581" s="2">
        <f t="shared" ca="1" si="126"/>
        <v>0</v>
      </c>
      <c r="G1581" s="2"/>
      <c r="H1581" t="str">
        <f t="shared" si="128"/>
        <v>April-16</v>
      </c>
      <c r="I1581">
        <f t="shared" si="129"/>
        <v>2016</v>
      </c>
    </row>
    <row r="1582" spans="4:9">
      <c r="D1582" s="3">
        <f t="shared" si="130"/>
        <v>42480</v>
      </c>
      <c r="E1582" s="2">
        <f t="shared" ca="1" si="127"/>
        <v>1.2477957459193609</v>
      </c>
      <c r="F1582" s="2">
        <f t="shared" ca="1" si="126"/>
        <v>0</v>
      </c>
      <c r="G1582" s="2"/>
      <c r="H1582" t="str">
        <f t="shared" si="128"/>
        <v>April-16</v>
      </c>
      <c r="I1582">
        <f t="shared" si="129"/>
        <v>2016</v>
      </c>
    </row>
    <row r="1583" spans="4:9">
      <c r="D1583" s="3">
        <f t="shared" si="130"/>
        <v>42481</v>
      </c>
      <c r="E1583" s="2">
        <f t="shared" ca="1" si="127"/>
        <v>2.6881936018288153</v>
      </c>
      <c r="F1583" s="2">
        <f t="shared" ca="1" si="126"/>
        <v>0</v>
      </c>
      <c r="G1583" s="2"/>
      <c r="H1583" t="str">
        <f t="shared" si="128"/>
        <v>April-16</v>
      </c>
      <c r="I1583">
        <f t="shared" si="129"/>
        <v>2016</v>
      </c>
    </row>
    <row r="1584" spans="4:9">
      <c r="D1584" s="3">
        <f t="shared" si="130"/>
        <v>42482</v>
      </c>
      <c r="E1584" s="2">
        <f t="shared" ca="1" si="127"/>
        <v>3.8966033351599174</v>
      </c>
      <c r="F1584" s="2">
        <f t="shared" ca="1" si="126"/>
        <v>0</v>
      </c>
      <c r="G1584" s="2"/>
      <c r="H1584" t="str">
        <f t="shared" si="128"/>
        <v>April-16</v>
      </c>
      <c r="I1584">
        <f t="shared" si="129"/>
        <v>2016</v>
      </c>
    </row>
    <row r="1585" spans="4:9">
      <c r="D1585" s="3">
        <f t="shared" si="130"/>
        <v>42483</v>
      </c>
      <c r="E1585" s="2">
        <f t="shared" ca="1" si="127"/>
        <v>3.2630411467012341</v>
      </c>
      <c r="F1585" s="2">
        <f t="shared" ca="1" si="126"/>
        <v>0</v>
      </c>
      <c r="G1585" s="2"/>
      <c r="H1585" t="str">
        <f t="shared" si="128"/>
        <v>April-16</v>
      </c>
      <c r="I1585">
        <f t="shared" si="129"/>
        <v>2016</v>
      </c>
    </row>
    <row r="1586" spans="4:9">
      <c r="D1586" s="3">
        <f t="shared" si="130"/>
        <v>42484</v>
      </c>
      <c r="E1586" s="2">
        <f t="shared" ca="1" si="127"/>
        <v>5.4548869559621371</v>
      </c>
      <c r="F1586" s="2">
        <f t="shared" ca="1" si="126"/>
        <v>0</v>
      </c>
      <c r="G1586" s="2"/>
      <c r="H1586" t="str">
        <f t="shared" si="128"/>
        <v>April-16</v>
      </c>
      <c r="I1586">
        <f t="shared" si="129"/>
        <v>2016</v>
      </c>
    </row>
    <row r="1587" spans="4:9">
      <c r="D1587" s="3">
        <f t="shared" si="130"/>
        <v>42485</v>
      </c>
      <c r="E1587" s="2">
        <f t="shared" ca="1" si="127"/>
        <v>6.1963691760269723</v>
      </c>
      <c r="F1587" s="2">
        <f t="shared" ca="1" si="126"/>
        <v>0</v>
      </c>
      <c r="G1587" s="2"/>
      <c r="H1587" t="str">
        <f t="shared" si="128"/>
        <v>April-16</v>
      </c>
      <c r="I1587">
        <f t="shared" si="129"/>
        <v>2016</v>
      </c>
    </row>
    <row r="1588" spans="4:9">
      <c r="D1588" s="3">
        <f t="shared" si="130"/>
        <v>42486</v>
      </c>
      <c r="E1588" s="2">
        <f t="shared" ca="1" si="127"/>
        <v>7.8582912931407103</v>
      </c>
      <c r="F1588" s="2">
        <f t="shared" ca="1" si="126"/>
        <v>0</v>
      </c>
      <c r="G1588" s="2"/>
      <c r="H1588" t="str">
        <f t="shared" si="128"/>
        <v>April-16</v>
      </c>
      <c r="I1588">
        <f t="shared" si="129"/>
        <v>2016</v>
      </c>
    </row>
    <row r="1589" spans="4:9">
      <c r="D1589" s="3">
        <f t="shared" si="130"/>
        <v>42487</v>
      </c>
      <c r="E1589" s="2">
        <f t="shared" ca="1" si="127"/>
        <v>10.19026758101918</v>
      </c>
      <c r="F1589" s="2">
        <f t="shared" ca="1" si="126"/>
        <v>0</v>
      </c>
      <c r="G1589" s="2"/>
      <c r="H1589" t="str">
        <f t="shared" si="128"/>
        <v>April-16</v>
      </c>
      <c r="I1589">
        <f t="shared" si="129"/>
        <v>2016</v>
      </c>
    </row>
    <row r="1590" spans="4:9">
      <c r="D1590" s="3">
        <f t="shared" si="130"/>
        <v>42488</v>
      </c>
      <c r="E1590" s="2">
        <f t="shared" ca="1" si="127"/>
        <v>11.16910750202832</v>
      </c>
      <c r="F1590" s="2">
        <f t="shared" ca="1" si="126"/>
        <v>0</v>
      </c>
      <c r="G1590" s="2"/>
      <c r="H1590" t="str">
        <f t="shared" si="128"/>
        <v>April-16</v>
      </c>
      <c r="I1590">
        <f t="shared" si="129"/>
        <v>2016</v>
      </c>
    </row>
    <row r="1591" spans="4:9">
      <c r="D1591" s="3">
        <f t="shared" si="130"/>
        <v>42489</v>
      </c>
      <c r="E1591" s="2">
        <f t="shared" ca="1" si="127"/>
        <v>6.6562660744742095</v>
      </c>
      <c r="F1591" s="2">
        <f t="shared" ca="1" si="126"/>
        <v>0</v>
      </c>
      <c r="G1591" s="2"/>
      <c r="H1591" t="str">
        <f t="shared" si="128"/>
        <v>April-16</v>
      </c>
      <c r="I1591">
        <f t="shared" si="129"/>
        <v>2016</v>
      </c>
    </row>
    <row r="1592" spans="4:9">
      <c r="D1592" s="3">
        <f t="shared" si="130"/>
        <v>42490</v>
      </c>
      <c r="E1592" s="2">
        <f t="shared" ca="1" si="127"/>
        <v>5.2218627789175258</v>
      </c>
      <c r="F1592" s="2">
        <f t="shared" ca="1" si="126"/>
        <v>0</v>
      </c>
      <c r="G1592" s="2"/>
      <c r="H1592" t="str">
        <f t="shared" si="128"/>
        <v>April-16</v>
      </c>
      <c r="I1592">
        <f t="shared" si="129"/>
        <v>2016</v>
      </c>
    </row>
    <row r="1593" spans="4:9">
      <c r="D1593" s="3">
        <f t="shared" si="130"/>
        <v>42491</v>
      </c>
      <c r="E1593" s="2">
        <f t="shared" ca="1" si="127"/>
        <v>7.8763569835469918</v>
      </c>
      <c r="F1593" s="2">
        <f t="shared" ca="1" si="126"/>
        <v>0</v>
      </c>
      <c r="G1593" s="2"/>
      <c r="H1593" t="str">
        <f t="shared" si="128"/>
        <v>May-16</v>
      </c>
      <c r="I1593">
        <f t="shared" si="129"/>
        <v>2016</v>
      </c>
    </row>
    <row r="1594" spans="4:9">
      <c r="D1594" s="3">
        <f t="shared" si="130"/>
        <v>42492</v>
      </c>
      <c r="E1594" s="2">
        <f t="shared" ca="1" si="127"/>
        <v>3.2017726912241939</v>
      </c>
      <c r="F1594" s="2">
        <f t="shared" ca="1" si="126"/>
        <v>0</v>
      </c>
      <c r="G1594" s="2"/>
      <c r="H1594" t="str">
        <f t="shared" si="128"/>
        <v>May-16</v>
      </c>
      <c r="I1594">
        <f t="shared" si="129"/>
        <v>2016</v>
      </c>
    </row>
    <row r="1595" spans="4:9">
      <c r="D1595" s="3">
        <f t="shared" si="130"/>
        <v>42493</v>
      </c>
      <c r="E1595" s="2">
        <f t="shared" ca="1" si="127"/>
        <v>3.2715164486280988</v>
      </c>
      <c r="F1595" s="2">
        <f t="shared" ca="1" si="126"/>
        <v>0</v>
      </c>
      <c r="G1595" s="2"/>
      <c r="H1595" t="str">
        <f t="shared" si="128"/>
        <v>May-16</v>
      </c>
      <c r="I1595">
        <f t="shared" si="129"/>
        <v>2016</v>
      </c>
    </row>
    <row r="1596" spans="4:9">
      <c r="D1596" s="3">
        <f t="shared" si="130"/>
        <v>42494</v>
      </c>
      <c r="E1596" s="2">
        <f t="shared" ca="1" si="127"/>
        <v>3.5340193472028605</v>
      </c>
      <c r="F1596" s="2">
        <f t="shared" ca="1" si="126"/>
        <v>0</v>
      </c>
      <c r="G1596" s="2"/>
      <c r="H1596" t="str">
        <f t="shared" si="128"/>
        <v>May-16</v>
      </c>
      <c r="I1596">
        <f t="shared" si="129"/>
        <v>2016</v>
      </c>
    </row>
    <row r="1597" spans="4:9">
      <c r="D1597" s="3">
        <f t="shared" si="130"/>
        <v>42495</v>
      </c>
      <c r="E1597" s="2">
        <f t="shared" ca="1" si="127"/>
        <v>4.5169470101136433</v>
      </c>
      <c r="F1597" s="2">
        <f t="shared" ca="1" si="126"/>
        <v>0</v>
      </c>
      <c r="G1597" s="2"/>
      <c r="H1597" t="str">
        <f t="shared" si="128"/>
        <v>May-16</v>
      </c>
      <c r="I1597">
        <f t="shared" si="129"/>
        <v>2016</v>
      </c>
    </row>
    <row r="1598" spans="4:9">
      <c r="D1598" s="3">
        <f t="shared" si="130"/>
        <v>42496</v>
      </c>
      <c r="E1598" s="2">
        <f t="shared" ca="1" si="127"/>
        <v>3.2008482938602563</v>
      </c>
      <c r="F1598" s="2">
        <f t="shared" ca="1" si="126"/>
        <v>0</v>
      </c>
      <c r="G1598" s="2"/>
      <c r="H1598" t="str">
        <f t="shared" si="128"/>
        <v>May-16</v>
      </c>
      <c r="I1598">
        <f t="shared" si="129"/>
        <v>2016</v>
      </c>
    </row>
    <row r="1599" spans="4:9">
      <c r="D1599" s="3">
        <f t="shared" si="130"/>
        <v>42497</v>
      </c>
      <c r="E1599" s="2">
        <f t="shared" ca="1" si="127"/>
        <v>3.7925908266367778</v>
      </c>
      <c r="F1599" s="2">
        <f t="shared" ca="1" si="126"/>
        <v>0</v>
      </c>
      <c r="G1599" s="2"/>
      <c r="H1599" t="str">
        <f t="shared" si="128"/>
        <v>May-16</v>
      </c>
      <c r="I1599">
        <f t="shared" si="129"/>
        <v>2016</v>
      </c>
    </row>
    <row r="1600" spans="4:9">
      <c r="D1600" s="3">
        <f t="shared" si="130"/>
        <v>42498</v>
      </c>
      <c r="E1600" s="2">
        <f t="shared" ca="1" si="127"/>
        <v>4.9757785267589849</v>
      </c>
      <c r="F1600" s="2">
        <f t="shared" ca="1" si="126"/>
        <v>0</v>
      </c>
      <c r="G1600" s="2"/>
      <c r="H1600" t="str">
        <f t="shared" si="128"/>
        <v>May-16</v>
      </c>
      <c r="I1600">
        <f t="shared" si="129"/>
        <v>2016</v>
      </c>
    </row>
    <row r="1601" spans="4:9">
      <c r="D1601" s="3">
        <f t="shared" si="130"/>
        <v>42499</v>
      </c>
      <c r="E1601" s="2">
        <f t="shared" ca="1" si="127"/>
        <v>10.89294461176056</v>
      </c>
      <c r="F1601" s="2">
        <f t="shared" ca="1" si="126"/>
        <v>0</v>
      </c>
      <c r="G1601" s="2"/>
      <c r="H1601" t="str">
        <f t="shared" si="128"/>
        <v>May-16</v>
      </c>
      <c r="I1601">
        <f t="shared" si="129"/>
        <v>2016</v>
      </c>
    </row>
    <row r="1602" spans="4:9">
      <c r="D1602" s="3">
        <f t="shared" si="130"/>
        <v>42500</v>
      </c>
      <c r="E1602" s="2">
        <f t="shared" ca="1" si="127"/>
        <v>6.7655195760956781</v>
      </c>
      <c r="F1602" s="2">
        <f t="shared" ca="1" si="126"/>
        <v>0</v>
      </c>
      <c r="G1602" s="2"/>
      <c r="H1602" t="str">
        <f t="shared" si="128"/>
        <v>May-16</v>
      </c>
      <c r="I1602">
        <f t="shared" si="129"/>
        <v>2016</v>
      </c>
    </row>
    <row r="1603" spans="4:9">
      <c r="D1603" s="3">
        <f t="shared" si="130"/>
        <v>42501</v>
      </c>
      <c r="E1603" s="2">
        <f t="shared" ca="1" si="127"/>
        <v>3.8786591001438366</v>
      </c>
      <c r="F1603" s="2">
        <f t="shared" ca="1" si="126"/>
        <v>0</v>
      </c>
      <c r="G1603" s="2"/>
      <c r="H1603" t="str">
        <f t="shared" si="128"/>
        <v>May-16</v>
      </c>
      <c r="I1603">
        <f t="shared" si="129"/>
        <v>2016</v>
      </c>
    </row>
    <row r="1604" spans="4:9">
      <c r="D1604" s="3">
        <f t="shared" si="130"/>
        <v>42502</v>
      </c>
      <c r="E1604" s="2">
        <f t="shared" ca="1" si="127"/>
        <v>3.1324551100224185</v>
      </c>
      <c r="F1604" s="2">
        <f t="shared" ca="1" si="126"/>
        <v>0</v>
      </c>
      <c r="G1604" s="2"/>
      <c r="H1604" t="str">
        <f t="shared" si="128"/>
        <v>May-16</v>
      </c>
      <c r="I1604">
        <f t="shared" si="129"/>
        <v>2016</v>
      </c>
    </row>
    <row r="1605" spans="4:9">
      <c r="D1605" s="3">
        <f t="shared" si="130"/>
        <v>42503</v>
      </c>
      <c r="E1605" s="2">
        <f t="shared" ca="1" si="127"/>
        <v>4.6900261682373987</v>
      </c>
      <c r="F1605" s="2">
        <f t="shared" ca="1" si="126"/>
        <v>0</v>
      </c>
      <c r="G1605" s="2"/>
      <c r="H1605" t="str">
        <f t="shared" si="128"/>
        <v>May-16</v>
      </c>
      <c r="I1605">
        <f t="shared" si="129"/>
        <v>2016</v>
      </c>
    </row>
    <row r="1606" spans="4:9">
      <c r="D1606" s="3">
        <f t="shared" si="130"/>
        <v>42504</v>
      </c>
      <c r="E1606" s="2">
        <f t="shared" ca="1" si="127"/>
        <v>9.0303774748782963</v>
      </c>
      <c r="F1606" s="2">
        <f t="shared" ca="1" si="126"/>
        <v>0</v>
      </c>
      <c r="G1606" s="2"/>
      <c r="H1606" t="str">
        <f t="shared" si="128"/>
        <v>May-16</v>
      </c>
      <c r="I1606">
        <f t="shared" si="129"/>
        <v>2016</v>
      </c>
    </row>
    <row r="1607" spans="4:9">
      <c r="D1607" s="3">
        <f t="shared" si="130"/>
        <v>42505</v>
      </c>
      <c r="E1607" s="2">
        <f t="shared" ca="1" si="127"/>
        <v>12.669864877004596</v>
      </c>
      <c r="F1607" s="2">
        <f t="shared" ca="1" si="126"/>
        <v>3.3493243850229781</v>
      </c>
      <c r="G1607" s="2"/>
      <c r="H1607" t="str">
        <f t="shared" si="128"/>
        <v>May-16</v>
      </c>
      <c r="I1607">
        <f t="shared" si="129"/>
        <v>2016</v>
      </c>
    </row>
    <row r="1608" spans="4:9">
      <c r="D1608" s="3">
        <f t="shared" si="130"/>
        <v>42506</v>
      </c>
      <c r="E1608" s="2">
        <f t="shared" ca="1" si="127"/>
        <v>11.027099172238271</v>
      </c>
      <c r="F1608" s="2">
        <f t="shared" ca="1" si="126"/>
        <v>0</v>
      </c>
      <c r="G1608" s="2"/>
      <c r="H1608" t="str">
        <f t="shared" si="128"/>
        <v>May-16</v>
      </c>
      <c r="I1608">
        <f t="shared" si="129"/>
        <v>2016</v>
      </c>
    </row>
    <row r="1609" spans="4:9">
      <c r="D1609" s="3">
        <f t="shared" si="130"/>
        <v>42507</v>
      </c>
      <c r="E1609" s="2">
        <f t="shared" ca="1" si="127"/>
        <v>12.246565804637477</v>
      </c>
      <c r="F1609" s="2">
        <f t="shared" ca="1" si="126"/>
        <v>1.2328290231873851</v>
      </c>
      <c r="G1609" s="2"/>
      <c r="H1609" t="str">
        <f t="shared" si="128"/>
        <v>May-16</v>
      </c>
      <c r="I1609">
        <f t="shared" si="129"/>
        <v>2016</v>
      </c>
    </row>
    <row r="1610" spans="4:9">
      <c r="D1610" s="3">
        <f t="shared" si="130"/>
        <v>42508</v>
      </c>
      <c r="E1610" s="2">
        <f t="shared" ca="1" si="127"/>
        <v>9.9273605746377118</v>
      </c>
      <c r="F1610" s="2">
        <f t="shared" ca="1" si="126"/>
        <v>0</v>
      </c>
      <c r="G1610" s="2"/>
      <c r="H1610" t="str">
        <f t="shared" si="128"/>
        <v>May-16</v>
      </c>
      <c r="I1610">
        <f t="shared" si="129"/>
        <v>2016</v>
      </c>
    </row>
    <row r="1611" spans="4:9">
      <c r="D1611" s="3">
        <f t="shared" si="130"/>
        <v>42509</v>
      </c>
      <c r="E1611" s="2">
        <f t="shared" ca="1" si="127"/>
        <v>1.028864925462657</v>
      </c>
      <c r="F1611" s="2">
        <f t="shared" ref="F1611:F1674" ca="1" si="131">MAX((E1611-$F$7)*$F$6,0)</f>
        <v>0</v>
      </c>
      <c r="G1611" s="2"/>
      <c r="H1611" t="str">
        <f t="shared" si="128"/>
        <v>May-16</v>
      </c>
      <c r="I1611">
        <f t="shared" si="129"/>
        <v>2016</v>
      </c>
    </row>
    <row r="1612" spans="4:9">
      <c r="D1612" s="3">
        <f t="shared" si="130"/>
        <v>42510</v>
      </c>
      <c r="E1612" s="2">
        <f t="shared" ref="E1612:E1675" ca="1" si="132">E1611+E1611*NORMSINV(RAND())*$E$2+$E$3*($E$4-E1611)</f>
        <v>1.8939751889593284</v>
      </c>
      <c r="F1612" s="2">
        <f t="shared" ca="1" si="131"/>
        <v>0</v>
      </c>
      <c r="G1612" s="2"/>
      <c r="H1612" t="str">
        <f t="shared" ref="H1612:H1675" si="133">TEXT(D1612,"mmmm-yy")</f>
        <v>May-16</v>
      </c>
      <c r="I1612">
        <f t="shared" ref="I1612:I1675" si="134">YEAR(D1612)</f>
        <v>2016</v>
      </c>
    </row>
    <row r="1613" spans="4:9">
      <c r="D1613" s="3">
        <f t="shared" ref="D1613:D1676" si="135">D1612+1</f>
        <v>42511</v>
      </c>
      <c r="E1613" s="2">
        <f t="shared" ca="1" si="132"/>
        <v>3.9064091085361063</v>
      </c>
      <c r="F1613" s="2">
        <f t="shared" ca="1" si="131"/>
        <v>0</v>
      </c>
      <c r="G1613" s="2"/>
      <c r="H1613" t="str">
        <f t="shared" si="133"/>
        <v>May-16</v>
      </c>
      <c r="I1613">
        <f t="shared" si="134"/>
        <v>2016</v>
      </c>
    </row>
    <row r="1614" spans="4:9">
      <c r="D1614" s="3">
        <f t="shared" si="135"/>
        <v>42512</v>
      </c>
      <c r="E1614" s="2">
        <f t="shared" ca="1" si="132"/>
        <v>5.9721509825843029</v>
      </c>
      <c r="F1614" s="2">
        <f t="shared" ca="1" si="131"/>
        <v>0</v>
      </c>
      <c r="G1614" s="2"/>
      <c r="H1614" t="str">
        <f t="shared" si="133"/>
        <v>May-16</v>
      </c>
      <c r="I1614">
        <f t="shared" si="134"/>
        <v>2016</v>
      </c>
    </row>
    <row r="1615" spans="4:9">
      <c r="D1615" s="3">
        <f t="shared" si="135"/>
        <v>42513</v>
      </c>
      <c r="E1615" s="2">
        <f t="shared" ca="1" si="132"/>
        <v>7.6765585387670416</v>
      </c>
      <c r="F1615" s="2">
        <f t="shared" ca="1" si="131"/>
        <v>0</v>
      </c>
      <c r="G1615" s="2"/>
      <c r="H1615" t="str">
        <f t="shared" si="133"/>
        <v>May-16</v>
      </c>
      <c r="I1615">
        <f t="shared" si="134"/>
        <v>2016</v>
      </c>
    </row>
    <row r="1616" spans="4:9">
      <c r="D1616" s="3">
        <f t="shared" si="135"/>
        <v>42514</v>
      </c>
      <c r="E1616" s="2">
        <f t="shared" ca="1" si="132"/>
        <v>5.8519958452122491</v>
      </c>
      <c r="F1616" s="2">
        <f t="shared" ca="1" si="131"/>
        <v>0</v>
      </c>
      <c r="G1616" s="2"/>
      <c r="H1616" t="str">
        <f t="shared" si="133"/>
        <v>May-16</v>
      </c>
      <c r="I1616">
        <f t="shared" si="134"/>
        <v>2016</v>
      </c>
    </row>
    <row r="1617" spans="4:9">
      <c r="D1617" s="3">
        <f t="shared" si="135"/>
        <v>42515</v>
      </c>
      <c r="E1617" s="2">
        <f t="shared" ca="1" si="132"/>
        <v>7.9763478361995652</v>
      </c>
      <c r="F1617" s="2">
        <f t="shared" ca="1" si="131"/>
        <v>0</v>
      </c>
      <c r="G1617" s="2"/>
      <c r="H1617" t="str">
        <f t="shared" si="133"/>
        <v>May-16</v>
      </c>
      <c r="I1617">
        <f t="shared" si="134"/>
        <v>2016</v>
      </c>
    </row>
    <row r="1618" spans="4:9">
      <c r="D1618" s="3">
        <f t="shared" si="135"/>
        <v>42516</v>
      </c>
      <c r="E1618" s="2">
        <f t="shared" ca="1" si="132"/>
        <v>2.6693501666253683</v>
      </c>
      <c r="F1618" s="2">
        <f t="shared" ca="1" si="131"/>
        <v>0</v>
      </c>
      <c r="G1618" s="2"/>
      <c r="H1618" t="str">
        <f t="shared" si="133"/>
        <v>May-16</v>
      </c>
      <c r="I1618">
        <f t="shared" si="134"/>
        <v>2016</v>
      </c>
    </row>
    <row r="1619" spans="4:9">
      <c r="D1619" s="3">
        <f t="shared" si="135"/>
        <v>42517</v>
      </c>
      <c r="E1619" s="2">
        <f t="shared" ca="1" si="132"/>
        <v>4.2420018479191857</v>
      </c>
      <c r="F1619" s="2">
        <f t="shared" ca="1" si="131"/>
        <v>0</v>
      </c>
      <c r="G1619" s="2"/>
      <c r="H1619" t="str">
        <f t="shared" si="133"/>
        <v>May-16</v>
      </c>
      <c r="I1619">
        <f t="shared" si="134"/>
        <v>2016</v>
      </c>
    </row>
    <row r="1620" spans="4:9">
      <c r="D1620" s="3">
        <f t="shared" si="135"/>
        <v>42518</v>
      </c>
      <c r="E1620" s="2">
        <f t="shared" ca="1" si="132"/>
        <v>8.1822775554610825</v>
      </c>
      <c r="F1620" s="2">
        <f t="shared" ca="1" si="131"/>
        <v>0</v>
      </c>
      <c r="G1620" s="2"/>
      <c r="H1620" t="str">
        <f t="shared" si="133"/>
        <v>May-16</v>
      </c>
      <c r="I1620">
        <f t="shared" si="134"/>
        <v>2016</v>
      </c>
    </row>
    <row r="1621" spans="4:9">
      <c r="D1621" s="3">
        <f t="shared" si="135"/>
        <v>42519</v>
      </c>
      <c r="E1621" s="2">
        <f t="shared" ca="1" si="132"/>
        <v>7.248978742522084</v>
      </c>
      <c r="F1621" s="2">
        <f t="shared" ca="1" si="131"/>
        <v>0</v>
      </c>
      <c r="G1621" s="2"/>
      <c r="H1621" t="str">
        <f t="shared" si="133"/>
        <v>May-16</v>
      </c>
      <c r="I1621">
        <f t="shared" si="134"/>
        <v>2016</v>
      </c>
    </row>
    <row r="1622" spans="4:9">
      <c r="D1622" s="3">
        <f t="shared" si="135"/>
        <v>42520</v>
      </c>
      <c r="E1622" s="2">
        <f t="shared" ca="1" si="132"/>
        <v>8.3122332228646219</v>
      </c>
      <c r="F1622" s="2">
        <f t="shared" ca="1" si="131"/>
        <v>0</v>
      </c>
      <c r="G1622" s="2"/>
      <c r="H1622" t="str">
        <f t="shared" si="133"/>
        <v>May-16</v>
      </c>
      <c r="I1622">
        <f t="shared" si="134"/>
        <v>2016</v>
      </c>
    </row>
    <row r="1623" spans="4:9">
      <c r="D1623" s="3">
        <f t="shared" si="135"/>
        <v>42521</v>
      </c>
      <c r="E1623" s="2">
        <f t="shared" ca="1" si="132"/>
        <v>9.755263682587719</v>
      </c>
      <c r="F1623" s="2">
        <f t="shared" ca="1" si="131"/>
        <v>0</v>
      </c>
      <c r="G1623" s="2"/>
      <c r="H1623" t="str">
        <f t="shared" si="133"/>
        <v>May-16</v>
      </c>
      <c r="I1623">
        <f t="shared" si="134"/>
        <v>2016</v>
      </c>
    </row>
    <row r="1624" spans="4:9">
      <c r="D1624" s="3">
        <f t="shared" si="135"/>
        <v>42522</v>
      </c>
      <c r="E1624" s="2">
        <f t="shared" ca="1" si="132"/>
        <v>11.583653906851247</v>
      </c>
      <c r="F1624" s="2">
        <f t="shared" ca="1" si="131"/>
        <v>0</v>
      </c>
      <c r="G1624" s="2"/>
      <c r="H1624" t="str">
        <f t="shared" si="133"/>
        <v>June-16</v>
      </c>
      <c r="I1624">
        <f t="shared" si="134"/>
        <v>2016</v>
      </c>
    </row>
    <row r="1625" spans="4:9">
      <c r="D1625" s="3">
        <f t="shared" si="135"/>
        <v>42523</v>
      </c>
      <c r="E1625" s="2">
        <f t="shared" ca="1" si="132"/>
        <v>14.276133383695967</v>
      </c>
      <c r="F1625" s="2">
        <f t="shared" ca="1" si="131"/>
        <v>11.380666918479836</v>
      </c>
      <c r="G1625" s="2"/>
      <c r="H1625" t="str">
        <f t="shared" si="133"/>
        <v>June-16</v>
      </c>
      <c r="I1625">
        <f t="shared" si="134"/>
        <v>2016</v>
      </c>
    </row>
    <row r="1626" spans="4:9">
      <c r="D1626" s="3">
        <f t="shared" si="135"/>
        <v>42524</v>
      </c>
      <c r="E1626" s="2">
        <f t="shared" ca="1" si="132"/>
        <v>17.346527610495851</v>
      </c>
      <c r="F1626" s="2">
        <f t="shared" ca="1" si="131"/>
        <v>26.732638052479256</v>
      </c>
      <c r="G1626" s="2"/>
      <c r="H1626" t="str">
        <f t="shared" si="133"/>
        <v>June-16</v>
      </c>
      <c r="I1626">
        <f t="shared" si="134"/>
        <v>2016</v>
      </c>
    </row>
    <row r="1627" spans="4:9">
      <c r="D1627" s="3">
        <f t="shared" si="135"/>
        <v>42525</v>
      </c>
      <c r="E1627" s="2">
        <f t="shared" ca="1" si="132"/>
        <v>21.329018153874951</v>
      </c>
      <c r="F1627" s="2">
        <f t="shared" ca="1" si="131"/>
        <v>46.645090769374761</v>
      </c>
      <c r="G1627" s="2"/>
      <c r="H1627" t="str">
        <f t="shared" si="133"/>
        <v>June-16</v>
      </c>
      <c r="I1627">
        <f t="shared" si="134"/>
        <v>2016</v>
      </c>
    </row>
    <row r="1628" spans="4:9">
      <c r="D1628" s="3">
        <f t="shared" si="135"/>
        <v>42526</v>
      </c>
      <c r="E1628" s="2">
        <f t="shared" ca="1" si="132"/>
        <v>16.875050200477101</v>
      </c>
      <c r="F1628" s="2">
        <f t="shared" ca="1" si="131"/>
        <v>24.375251002385507</v>
      </c>
      <c r="G1628" s="2"/>
      <c r="H1628" t="str">
        <f t="shared" si="133"/>
        <v>June-16</v>
      </c>
      <c r="I1628">
        <f t="shared" si="134"/>
        <v>2016</v>
      </c>
    </row>
    <row r="1629" spans="4:9">
      <c r="D1629" s="3">
        <f t="shared" si="135"/>
        <v>42527</v>
      </c>
      <c r="E1629" s="2">
        <f t="shared" ca="1" si="132"/>
        <v>13.035235136569973</v>
      </c>
      <c r="F1629" s="2">
        <f t="shared" ca="1" si="131"/>
        <v>5.1761756828498662</v>
      </c>
      <c r="G1629" s="2"/>
      <c r="H1629" t="str">
        <f t="shared" si="133"/>
        <v>June-16</v>
      </c>
      <c r="I1629">
        <f t="shared" si="134"/>
        <v>2016</v>
      </c>
    </row>
    <row r="1630" spans="4:9">
      <c r="D1630" s="3">
        <f t="shared" si="135"/>
        <v>42528</v>
      </c>
      <c r="E1630" s="2">
        <f t="shared" ca="1" si="132"/>
        <v>12.18586598940435</v>
      </c>
      <c r="F1630" s="2">
        <f t="shared" ca="1" si="131"/>
        <v>0.92932994702175087</v>
      </c>
      <c r="G1630" s="2"/>
      <c r="H1630" t="str">
        <f t="shared" si="133"/>
        <v>June-16</v>
      </c>
      <c r="I1630">
        <f t="shared" si="134"/>
        <v>2016</v>
      </c>
    </row>
    <row r="1631" spans="4:9">
      <c r="D1631" s="3">
        <f t="shared" si="135"/>
        <v>42529</v>
      </c>
      <c r="E1631" s="2">
        <f t="shared" ca="1" si="132"/>
        <v>10.830679442704785</v>
      </c>
      <c r="F1631" s="2">
        <f t="shared" ca="1" si="131"/>
        <v>0</v>
      </c>
      <c r="G1631" s="2"/>
      <c r="H1631" t="str">
        <f t="shared" si="133"/>
        <v>June-16</v>
      </c>
      <c r="I1631">
        <f t="shared" si="134"/>
        <v>2016</v>
      </c>
    </row>
    <row r="1632" spans="4:9">
      <c r="D1632" s="3">
        <f t="shared" si="135"/>
        <v>42530</v>
      </c>
      <c r="E1632" s="2">
        <f t="shared" ca="1" si="132"/>
        <v>5.5609614089349355</v>
      </c>
      <c r="F1632" s="2">
        <f t="shared" ca="1" si="131"/>
        <v>0</v>
      </c>
      <c r="G1632" s="2"/>
      <c r="H1632" t="str">
        <f t="shared" si="133"/>
        <v>June-16</v>
      </c>
      <c r="I1632">
        <f t="shared" si="134"/>
        <v>2016</v>
      </c>
    </row>
    <row r="1633" spans="4:9">
      <c r="D1633" s="3">
        <f t="shared" si="135"/>
        <v>42531</v>
      </c>
      <c r="E1633" s="2">
        <f t="shared" ca="1" si="132"/>
        <v>5.1056173614847733</v>
      </c>
      <c r="F1633" s="2">
        <f t="shared" ca="1" si="131"/>
        <v>0</v>
      </c>
      <c r="G1633" s="2"/>
      <c r="H1633" t="str">
        <f t="shared" si="133"/>
        <v>June-16</v>
      </c>
      <c r="I1633">
        <f t="shared" si="134"/>
        <v>2016</v>
      </c>
    </row>
    <row r="1634" spans="4:9">
      <c r="D1634" s="3">
        <f t="shared" si="135"/>
        <v>42532</v>
      </c>
      <c r="E1634" s="2">
        <f t="shared" ca="1" si="132"/>
        <v>5.3675035085564593</v>
      </c>
      <c r="F1634" s="2">
        <f t="shared" ca="1" si="131"/>
        <v>0</v>
      </c>
      <c r="G1634" s="2"/>
      <c r="H1634" t="str">
        <f t="shared" si="133"/>
        <v>June-16</v>
      </c>
      <c r="I1634">
        <f t="shared" si="134"/>
        <v>2016</v>
      </c>
    </row>
    <row r="1635" spans="4:9">
      <c r="D1635" s="3">
        <f t="shared" si="135"/>
        <v>42533</v>
      </c>
      <c r="E1635" s="2">
        <f t="shared" ca="1" si="132"/>
        <v>3.8717153151923069</v>
      </c>
      <c r="F1635" s="2">
        <f t="shared" ca="1" si="131"/>
        <v>0</v>
      </c>
      <c r="G1635" s="2"/>
      <c r="H1635" t="str">
        <f t="shared" si="133"/>
        <v>June-16</v>
      </c>
      <c r="I1635">
        <f t="shared" si="134"/>
        <v>2016</v>
      </c>
    </row>
    <row r="1636" spans="4:9">
      <c r="D1636" s="3">
        <f t="shared" si="135"/>
        <v>42534</v>
      </c>
      <c r="E1636" s="2">
        <f t="shared" ca="1" si="132"/>
        <v>4.3567879950660231</v>
      </c>
      <c r="F1636" s="2">
        <f t="shared" ca="1" si="131"/>
        <v>0</v>
      </c>
      <c r="G1636" s="2"/>
      <c r="H1636" t="str">
        <f t="shared" si="133"/>
        <v>June-16</v>
      </c>
      <c r="I1636">
        <f t="shared" si="134"/>
        <v>2016</v>
      </c>
    </row>
    <row r="1637" spans="4:9">
      <c r="D1637" s="3">
        <f t="shared" si="135"/>
        <v>42535</v>
      </c>
      <c r="E1637" s="2">
        <f t="shared" ca="1" si="132"/>
        <v>4.7781418529917996</v>
      </c>
      <c r="F1637" s="2">
        <f t="shared" ca="1" si="131"/>
        <v>0</v>
      </c>
      <c r="G1637" s="2"/>
      <c r="H1637" t="str">
        <f t="shared" si="133"/>
        <v>June-16</v>
      </c>
      <c r="I1637">
        <f t="shared" si="134"/>
        <v>2016</v>
      </c>
    </row>
    <row r="1638" spans="4:9">
      <c r="D1638" s="3">
        <f t="shared" si="135"/>
        <v>42536</v>
      </c>
      <c r="E1638" s="2">
        <f t="shared" ca="1" si="132"/>
        <v>6.917028645436087</v>
      </c>
      <c r="F1638" s="2">
        <f t="shared" ca="1" si="131"/>
        <v>0</v>
      </c>
      <c r="G1638" s="2"/>
      <c r="H1638" t="str">
        <f t="shared" si="133"/>
        <v>June-16</v>
      </c>
      <c r="I1638">
        <f t="shared" si="134"/>
        <v>2016</v>
      </c>
    </row>
    <row r="1639" spans="4:9">
      <c r="D1639" s="3">
        <f t="shared" si="135"/>
        <v>42537</v>
      </c>
      <c r="E1639" s="2">
        <f t="shared" ca="1" si="132"/>
        <v>9.2158063212892074</v>
      </c>
      <c r="F1639" s="2">
        <f t="shared" ca="1" si="131"/>
        <v>0</v>
      </c>
      <c r="G1639" s="2"/>
      <c r="H1639" t="str">
        <f t="shared" si="133"/>
        <v>June-16</v>
      </c>
      <c r="I1639">
        <f t="shared" si="134"/>
        <v>2016</v>
      </c>
    </row>
    <row r="1640" spans="4:9">
      <c r="D1640" s="3">
        <f t="shared" si="135"/>
        <v>42538</v>
      </c>
      <c r="E1640" s="2">
        <f t="shared" ca="1" si="132"/>
        <v>6.0452678975992784</v>
      </c>
      <c r="F1640" s="2">
        <f t="shared" ca="1" si="131"/>
        <v>0</v>
      </c>
      <c r="G1640" s="2"/>
      <c r="H1640" t="str">
        <f t="shared" si="133"/>
        <v>June-16</v>
      </c>
      <c r="I1640">
        <f t="shared" si="134"/>
        <v>2016</v>
      </c>
    </row>
    <row r="1641" spans="4:9">
      <c r="D1641" s="3">
        <f t="shared" si="135"/>
        <v>42539</v>
      </c>
      <c r="E1641" s="2">
        <f t="shared" ca="1" si="132"/>
        <v>7.3795395772000525</v>
      </c>
      <c r="F1641" s="2">
        <f t="shared" ca="1" si="131"/>
        <v>0</v>
      </c>
      <c r="G1641" s="2"/>
      <c r="H1641" t="str">
        <f t="shared" si="133"/>
        <v>June-16</v>
      </c>
      <c r="I1641">
        <f t="shared" si="134"/>
        <v>2016</v>
      </c>
    </row>
    <row r="1642" spans="4:9">
      <c r="D1642" s="3">
        <f t="shared" si="135"/>
        <v>42540</v>
      </c>
      <c r="E1642" s="2">
        <f t="shared" ca="1" si="132"/>
        <v>6.7733797388545129</v>
      </c>
      <c r="F1642" s="2">
        <f t="shared" ca="1" si="131"/>
        <v>0</v>
      </c>
      <c r="G1642" s="2"/>
      <c r="H1642" t="str">
        <f t="shared" si="133"/>
        <v>June-16</v>
      </c>
      <c r="I1642">
        <f t="shared" si="134"/>
        <v>2016</v>
      </c>
    </row>
    <row r="1643" spans="4:9">
      <c r="D1643" s="3">
        <f t="shared" si="135"/>
        <v>42541</v>
      </c>
      <c r="E1643" s="2">
        <f t="shared" ca="1" si="132"/>
        <v>7.2523560941417857</v>
      </c>
      <c r="F1643" s="2">
        <f t="shared" ca="1" si="131"/>
        <v>0</v>
      </c>
      <c r="G1643" s="2"/>
      <c r="H1643" t="str">
        <f t="shared" si="133"/>
        <v>June-16</v>
      </c>
      <c r="I1643">
        <f t="shared" si="134"/>
        <v>2016</v>
      </c>
    </row>
    <row r="1644" spans="4:9">
      <c r="D1644" s="3">
        <f t="shared" si="135"/>
        <v>42542</v>
      </c>
      <c r="E1644" s="2">
        <f t="shared" ca="1" si="132"/>
        <v>8.6093466035477242</v>
      </c>
      <c r="F1644" s="2">
        <f t="shared" ca="1" si="131"/>
        <v>0</v>
      </c>
      <c r="G1644" s="2"/>
      <c r="H1644" t="str">
        <f t="shared" si="133"/>
        <v>June-16</v>
      </c>
      <c r="I1644">
        <f t="shared" si="134"/>
        <v>2016</v>
      </c>
    </row>
    <row r="1645" spans="4:9">
      <c r="D1645" s="3">
        <f t="shared" si="135"/>
        <v>42543</v>
      </c>
      <c r="E1645" s="2">
        <f t="shared" ca="1" si="132"/>
        <v>13.847637808534307</v>
      </c>
      <c r="F1645" s="2">
        <f t="shared" ca="1" si="131"/>
        <v>9.2381890426715341</v>
      </c>
      <c r="G1645" s="2"/>
      <c r="H1645" t="str">
        <f t="shared" si="133"/>
        <v>June-16</v>
      </c>
      <c r="I1645">
        <f t="shared" si="134"/>
        <v>2016</v>
      </c>
    </row>
    <row r="1646" spans="4:9">
      <c r="D1646" s="3">
        <f t="shared" si="135"/>
        <v>42544</v>
      </c>
      <c r="E1646" s="2">
        <f t="shared" ca="1" si="132"/>
        <v>14.64311658085084</v>
      </c>
      <c r="F1646" s="2">
        <f t="shared" ca="1" si="131"/>
        <v>13.215582904254202</v>
      </c>
      <c r="G1646" s="2"/>
      <c r="H1646" t="str">
        <f t="shared" si="133"/>
        <v>June-16</v>
      </c>
      <c r="I1646">
        <f t="shared" si="134"/>
        <v>2016</v>
      </c>
    </row>
    <row r="1647" spans="4:9">
      <c r="D1647" s="3">
        <f t="shared" si="135"/>
        <v>42545</v>
      </c>
      <c r="E1647" s="2">
        <f t="shared" ca="1" si="132"/>
        <v>6.489800150743342</v>
      </c>
      <c r="F1647" s="2">
        <f t="shared" ca="1" si="131"/>
        <v>0</v>
      </c>
      <c r="G1647" s="2"/>
      <c r="H1647" t="str">
        <f t="shared" si="133"/>
        <v>June-16</v>
      </c>
      <c r="I1647">
        <f t="shared" si="134"/>
        <v>2016</v>
      </c>
    </row>
    <row r="1648" spans="4:9">
      <c r="D1648" s="3">
        <f t="shared" si="135"/>
        <v>42546</v>
      </c>
      <c r="E1648" s="2">
        <f t="shared" ca="1" si="132"/>
        <v>8.7712011127874625</v>
      </c>
      <c r="F1648" s="2">
        <f t="shared" ca="1" si="131"/>
        <v>0</v>
      </c>
      <c r="G1648" s="2"/>
      <c r="H1648" t="str">
        <f t="shared" si="133"/>
        <v>June-16</v>
      </c>
      <c r="I1648">
        <f t="shared" si="134"/>
        <v>2016</v>
      </c>
    </row>
    <row r="1649" spans="4:9">
      <c r="D1649" s="3">
        <f t="shared" si="135"/>
        <v>42547</v>
      </c>
      <c r="E1649" s="2">
        <f t="shared" ca="1" si="132"/>
        <v>8.7719835456836037</v>
      </c>
      <c r="F1649" s="2">
        <f t="shared" ca="1" si="131"/>
        <v>0</v>
      </c>
      <c r="G1649" s="2"/>
      <c r="H1649" t="str">
        <f t="shared" si="133"/>
        <v>June-16</v>
      </c>
      <c r="I1649">
        <f t="shared" si="134"/>
        <v>2016</v>
      </c>
    </row>
    <row r="1650" spans="4:9">
      <c r="D1650" s="3">
        <f t="shared" si="135"/>
        <v>42548</v>
      </c>
      <c r="E1650" s="2">
        <f t="shared" ca="1" si="132"/>
        <v>12.279088962878253</v>
      </c>
      <c r="F1650" s="2">
        <f t="shared" ca="1" si="131"/>
        <v>1.3954448143912668</v>
      </c>
      <c r="G1650" s="2"/>
      <c r="H1650" t="str">
        <f t="shared" si="133"/>
        <v>June-16</v>
      </c>
      <c r="I1650">
        <f t="shared" si="134"/>
        <v>2016</v>
      </c>
    </row>
    <row r="1651" spans="4:9">
      <c r="D1651" s="3">
        <f t="shared" si="135"/>
        <v>42549</v>
      </c>
      <c r="E1651" s="2">
        <f t="shared" ca="1" si="132"/>
        <v>14.765427830031358</v>
      </c>
      <c r="F1651" s="2">
        <f t="shared" ca="1" si="131"/>
        <v>13.827139150156791</v>
      </c>
      <c r="G1651" s="2"/>
      <c r="H1651" t="str">
        <f t="shared" si="133"/>
        <v>June-16</v>
      </c>
      <c r="I1651">
        <f t="shared" si="134"/>
        <v>2016</v>
      </c>
    </row>
    <row r="1652" spans="4:9">
      <c r="D1652" s="3">
        <f t="shared" si="135"/>
        <v>42550</v>
      </c>
      <c r="E1652" s="2">
        <f t="shared" ca="1" si="132"/>
        <v>12.677147467046256</v>
      </c>
      <c r="F1652" s="2">
        <f t="shared" ca="1" si="131"/>
        <v>3.3857373352312781</v>
      </c>
      <c r="G1652" s="2"/>
      <c r="H1652" t="str">
        <f t="shared" si="133"/>
        <v>June-16</v>
      </c>
      <c r="I1652">
        <f t="shared" si="134"/>
        <v>2016</v>
      </c>
    </row>
    <row r="1653" spans="4:9">
      <c r="D1653" s="3">
        <f t="shared" si="135"/>
        <v>42551</v>
      </c>
      <c r="E1653" s="2">
        <f t="shared" ca="1" si="132"/>
        <v>10.60588778309314</v>
      </c>
      <c r="F1653" s="2">
        <f t="shared" ca="1" si="131"/>
        <v>0</v>
      </c>
      <c r="G1653" s="2"/>
      <c r="H1653" t="str">
        <f t="shared" si="133"/>
        <v>June-16</v>
      </c>
      <c r="I1653">
        <f t="shared" si="134"/>
        <v>2016</v>
      </c>
    </row>
    <row r="1654" spans="4:9">
      <c r="D1654" s="3">
        <f t="shared" si="135"/>
        <v>42552</v>
      </c>
      <c r="E1654" s="2">
        <f t="shared" ca="1" si="132"/>
        <v>5.3211252519537675</v>
      </c>
      <c r="F1654" s="2">
        <f t="shared" ca="1" si="131"/>
        <v>0</v>
      </c>
      <c r="G1654" s="2"/>
      <c r="H1654" t="str">
        <f t="shared" si="133"/>
        <v>July-16</v>
      </c>
      <c r="I1654">
        <f t="shared" si="134"/>
        <v>2016</v>
      </c>
    </row>
    <row r="1655" spans="4:9">
      <c r="D1655" s="3">
        <f t="shared" si="135"/>
        <v>42553</v>
      </c>
      <c r="E1655" s="2">
        <f t="shared" ca="1" si="132"/>
        <v>3.0741891551243725</v>
      </c>
      <c r="F1655" s="2">
        <f t="shared" ca="1" si="131"/>
        <v>0</v>
      </c>
      <c r="G1655" s="2"/>
      <c r="H1655" t="str">
        <f t="shared" si="133"/>
        <v>July-16</v>
      </c>
      <c r="I1655">
        <f t="shared" si="134"/>
        <v>2016</v>
      </c>
    </row>
    <row r="1656" spans="4:9">
      <c r="D1656" s="3">
        <f t="shared" si="135"/>
        <v>42554</v>
      </c>
      <c r="E1656" s="2">
        <f t="shared" ca="1" si="132"/>
        <v>3.9310164472269005</v>
      </c>
      <c r="F1656" s="2">
        <f t="shared" ca="1" si="131"/>
        <v>0</v>
      </c>
      <c r="G1656" s="2"/>
      <c r="H1656" t="str">
        <f t="shared" si="133"/>
        <v>July-16</v>
      </c>
      <c r="I1656">
        <f t="shared" si="134"/>
        <v>2016</v>
      </c>
    </row>
    <row r="1657" spans="4:9">
      <c r="D1657" s="3">
        <f t="shared" si="135"/>
        <v>42555</v>
      </c>
      <c r="E1657" s="2">
        <f t="shared" ca="1" si="132"/>
        <v>5.5279171019287059</v>
      </c>
      <c r="F1657" s="2">
        <f t="shared" ca="1" si="131"/>
        <v>0</v>
      </c>
      <c r="G1657" s="2"/>
      <c r="H1657" t="str">
        <f t="shared" si="133"/>
        <v>July-16</v>
      </c>
      <c r="I1657">
        <f t="shared" si="134"/>
        <v>2016</v>
      </c>
    </row>
    <row r="1658" spans="4:9">
      <c r="D1658" s="3">
        <f t="shared" si="135"/>
        <v>42556</v>
      </c>
      <c r="E1658" s="2">
        <f t="shared" ca="1" si="132"/>
        <v>6.5237645828757707</v>
      </c>
      <c r="F1658" s="2">
        <f t="shared" ca="1" si="131"/>
        <v>0</v>
      </c>
      <c r="G1658" s="2"/>
      <c r="H1658" t="str">
        <f t="shared" si="133"/>
        <v>July-16</v>
      </c>
      <c r="I1658">
        <f t="shared" si="134"/>
        <v>2016</v>
      </c>
    </row>
    <row r="1659" spans="4:9">
      <c r="D1659" s="3">
        <f t="shared" si="135"/>
        <v>42557</v>
      </c>
      <c r="E1659" s="2">
        <f t="shared" ca="1" si="132"/>
        <v>11.632532021256972</v>
      </c>
      <c r="F1659" s="2">
        <f t="shared" ca="1" si="131"/>
        <v>0</v>
      </c>
      <c r="G1659" s="2"/>
      <c r="H1659" t="str">
        <f t="shared" si="133"/>
        <v>July-16</v>
      </c>
      <c r="I1659">
        <f t="shared" si="134"/>
        <v>2016</v>
      </c>
    </row>
    <row r="1660" spans="4:9">
      <c r="D1660" s="3">
        <f t="shared" si="135"/>
        <v>42558</v>
      </c>
      <c r="E1660" s="2">
        <f t="shared" ca="1" si="132"/>
        <v>6.3877877715365257</v>
      </c>
      <c r="F1660" s="2">
        <f t="shared" ca="1" si="131"/>
        <v>0</v>
      </c>
      <c r="G1660" s="2"/>
      <c r="H1660" t="str">
        <f t="shared" si="133"/>
        <v>July-16</v>
      </c>
      <c r="I1660">
        <f t="shared" si="134"/>
        <v>2016</v>
      </c>
    </row>
    <row r="1661" spans="4:9">
      <c r="D1661" s="3">
        <f t="shared" si="135"/>
        <v>42559</v>
      </c>
      <c r="E1661" s="2">
        <f t="shared" ca="1" si="132"/>
        <v>9.1384669093534932</v>
      </c>
      <c r="F1661" s="2">
        <f t="shared" ca="1" si="131"/>
        <v>0</v>
      </c>
      <c r="G1661" s="2"/>
      <c r="H1661" t="str">
        <f t="shared" si="133"/>
        <v>July-16</v>
      </c>
      <c r="I1661">
        <f t="shared" si="134"/>
        <v>2016</v>
      </c>
    </row>
    <row r="1662" spans="4:9">
      <c r="D1662" s="3">
        <f t="shared" si="135"/>
        <v>42560</v>
      </c>
      <c r="E1662" s="2">
        <f t="shared" ca="1" si="132"/>
        <v>11.405215496250038</v>
      </c>
      <c r="F1662" s="2">
        <f t="shared" ca="1" si="131"/>
        <v>0</v>
      </c>
      <c r="G1662" s="2"/>
      <c r="H1662" t="str">
        <f t="shared" si="133"/>
        <v>July-16</v>
      </c>
      <c r="I1662">
        <f t="shared" si="134"/>
        <v>2016</v>
      </c>
    </row>
    <row r="1663" spans="4:9">
      <c r="D1663" s="3">
        <f t="shared" si="135"/>
        <v>42561</v>
      </c>
      <c r="E1663" s="2">
        <f t="shared" ca="1" si="132"/>
        <v>13.279424996076619</v>
      </c>
      <c r="F1663" s="2">
        <f t="shared" ca="1" si="131"/>
        <v>6.3971249803830954</v>
      </c>
      <c r="G1663" s="2"/>
      <c r="H1663" t="str">
        <f t="shared" si="133"/>
        <v>July-16</v>
      </c>
      <c r="I1663">
        <f t="shared" si="134"/>
        <v>2016</v>
      </c>
    </row>
    <row r="1664" spans="4:9">
      <c r="D1664" s="3">
        <f t="shared" si="135"/>
        <v>42562</v>
      </c>
      <c r="E1664" s="2">
        <f t="shared" ca="1" si="132"/>
        <v>15.083679539207887</v>
      </c>
      <c r="F1664" s="2">
        <f t="shared" ca="1" si="131"/>
        <v>15.418397696039436</v>
      </c>
      <c r="G1664" s="2"/>
      <c r="H1664" t="str">
        <f t="shared" si="133"/>
        <v>July-16</v>
      </c>
      <c r="I1664">
        <f t="shared" si="134"/>
        <v>2016</v>
      </c>
    </row>
    <row r="1665" spans="4:9">
      <c r="D1665" s="3">
        <f t="shared" si="135"/>
        <v>42563</v>
      </c>
      <c r="E1665" s="2">
        <f t="shared" ca="1" si="132"/>
        <v>13.535245849571286</v>
      </c>
      <c r="F1665" s="2">
        <f t="shared" ca="1" si="131"/>
        <v>7.6762292478564298</v>
      </c>
      <c r="G1665" s="2"/>
      <c r="H1665" t="str">
        <f t="shared" si="133"/>
        <v>July-16</v>
      </c>
      <c r="I1665">
        <f t="shared" si="134"/>
        <v>2016</v>
      </c>
    </row>
    <row r="1666" spans="4:9">
      <c r="D1666" s="3">
        <f t="shared" si="135"/>
        <v>42564</v>
      </c>
      <c r="E1666" s="2">
        <f t="shared" ca="1" si="132"/>
        <v>11.495044553239874</v>
      </c>
      <c r="F1666" s="2">
        <f t="shared" ca="1" si="131"/>
        <v>0</v>
      </c>
      <c r="G1666" s="2"/>
      <c r="H1666" t="str">
        <f t="shared" si="133"/>
        <v>July-16</v>
      </c>
      <c r="I1666">
        <f t="shared" si="134"/>
        <v>2016</v>
      </c>
    </row>
    <row r="1667" spans="4:9">
      <c r="D1667" s="3">
        <f t="shared" si="135"/>
        <v>42565</v>
      </c>
      <c r="E1667" s="2">
        <f t="shared" ca="1" si="132"/>
        <v>3.7519643065882446</v>
      </c>
      <c r="F1667" s="2">
        <f t="shared" ca="1" si="131"/>
        <v>0</v>
      </c>
      <c r="G1667" s="2"/>
      <c r="H1667" t="str">
        <f t="shared" si="133"/>
        <v>July-16</v>
      </c>
      <c r="I1667">
        <f t="shared" si="134"/>
        <v>2016</v>
      </c>
    </row>
    <row r="1668" spans="4:9">
      <c r="D1668" s="3">
        <f t="shared" si="135"/>
        <v>42566</v>
      </c>
      <c r="E1668" s="2">
        <f t="shared" ca="1" si="132"/>
        <v>7.1165075808027716</v>
      </c>
      <c r="F1668" s="2">
        <f t="shared" ca="1" si="131"/>
        <v>0</v>
      </c>
      <c r="G1668" s="2"/>
      <c r="H1668" t="str">
        <f t="shared" si="133"/>
        <v>July-16</v>
      </c>
      <c r="I1668">
        <f t="shared" si="134"/>
        <v>2016</v>
      </c>
    </row>
    <row r="1669" spans="4:9">
      <c r="D1669" s="3">
        <f t="shared" si="135"/>
        <v>42567</v>
      </c>
      <c r="E1669" s="2">
        <f t="shared" ca="1" si="132"/>
        <v>3.3679224948266984</v>
      </c>
      <c r="F1669" s="2">
        <f t="shared" ca="1" si="131"/>
        <v>0</v>
      </c>
      <c r="G1669" s="2"/>
      <c r="H1669" t="str">
        <f t="shared" si="133"/>
        <v>July-16</v>
      </c>
      <c r="I1669">
        <f t="shared" si="134"/>
        <v>2016</v>
      </c>
    </row>
    <row r="1670" spans="4:9">
      <c r="D1670" s="3">
        <f t="shared" si="135"/>
        <v>42568</v>
      </c>
      <c r="E1670" s="2">
        <f t="shared" ca="1" si="132"/>
        <v>5.8382784183555403</v>
      </c>
      <c r="F1670" s="2">
        <f t="shared" ca="1" si="131"/>
        <v>0</v>
      </c>
      <c r="G1670" s="2"/>
      <c r="H1670" t="str">
        <f t="shared" si="133"/>
        <v>July-16</v>
      </c>
      <c r="I1670">
        <f t="shared" si="134"/>
        <v>2016</v>
      </c>
    </row>
    <row r="1671" spans="4:9">
      <c r="D1671" s="3">
        <f t="shared" si="135"/>
        <v>42569</v>
      </c>
      <c r="E1671" s="2">
        <f t="shared" ca="1" si="132"/>
        <v>6.2913728991693967</v>
      </c>
      <c r="F1671" s="2">
        <f t="shared" ca="1" si="131"/>
        <v>0</v>
      </c>
      <c r="G1671" s="2"/>
      <c r="H1671" t="str">
        <f t="shared" si="133"/>
        <v>July-16</v>
      </c>
      <c r="I1671">
        <f t="shared" si="134"/>
        <v>2016</v>
      </c>
    </row>
    <row r="1672" spans="4:9">
      <c r="D1672" s="3">
        <f t="shared" si="135"/>
        <v>42570</v>
      </c>
      <c r="E1672" s="2">
        <f t="shared" ca="1" si="132"/>
        <v>6.9427073598027462</v>
      </c>
      <c r="F1672" s="2">
        <f t="shared" ca="1" si="131"/>
        <v>0</v>
      </c>
      <c r="G1672" s="2"/>
      <c r="H1672" t="str">
        <f t="shared" si="133"/>
        <v>July-16</v>
      </c>
      <c r="I1672">
        <f t="shared" si="134"/>
        <v>2016</v>
      </c>
    </row>
    <row r="1673" spans="4:9">
      <c r="D1673" s="3">
        <f t="shared" si="135"/>
        <v>42571</v>
      </c>
      <c r="E1673" s="2">
        <f t="shared" ca="1" si="132"/>
        <v>7.0123432938371986</v>
      </c>
      <c r="F1673" s="2">
        <f t="shared" ca="1" si="131"/>
        <v>0</v>
      </c>
      <c r="G1673" s="2"/>
      <c r="H1673" t="str">
        <f t="shared" si="133"/>
        <v>July-16</v>
      </c>
      <c r="I1673">
        <f t="shared" si="134"/>
        <v>2016</v>
      </c>
    </row>
    <row r="1674" spans="4:9">
      <c r="D1674" s="3">
        <f t="shared" si="135"/>
        <v>42572</v>
      </c>
      <c r="E1674" s="2">
        <f t="shared" ca="1" si="132"/>
        <v>13.912245788530777</v>
      </c>
      <c r="F1674" s="2">
        <f t="shared" ca="1" si="131"/>
        <v>9.5612289426538855</v>
      </c>
      <c r="G1674" s="2"/>
      <c r="H1674" t="str">
        <f t="shared" si="133"/>
        <v>July-16</v>
      </c>
      <c r="I1674">
        <f t="shared" si="134"/>
        <v>2016</v>
      </c>
    </row>
    <row r="1675" spans="4:9">
      <c r="D1675" s="3">
        <f t="shared" si="135"/>
        <v>42573</v>
      </c>
      <c r="E1675" s="2">
        <f t="shared" ca="1" si="132"/>
        <v>20.174829256338047</v>
      </c>
      <c r="F1675" s="2">
        <f t="shared" ref="F1675:F1738" ca="1" si="136">MAX((E1675-$F$7)*$F$6,0)</f>
        <v>40.87414628169023</v>
      </c>
      <c r="G1675" s="2"/>
      <c r="H1675" t="str">
        <f t="shared" si="133"/>
        <v>July-16</v>
      </c>
      <c r="I1675">
        <f t="shared" si="134"/>
        <v>2016</v>
      </c>
    </row>
    <row r="1676" spans="4:9">
      <c r="D1676" s="3">
        <f t="shared" si="135"/>
        <v>42574</v>
      </c>
      <c r="E1676" s="2">
        <f t="shared" ref="E1676:E1739" ca="1" si="137">E1675+E1675*NORMSINV(RAND())*$E$2+$E$3*($E$4-E1675)</f>
        <v>6.4801967931440334</v>
      </c>
      <c r="F1676" s="2">
        <f t="shared" ca="1" si="136"/>
        <v>0</v>
      </c>
      <c r="G1676" s="2"/>
      <c r="H1676" t="str">
        <f t="shared" ref="H1676:H1739" si="138">TEXT(D1676,"mmmm-yy")</f>
        <v>July-16</v>
      </c>
      <c r="I1676">
        <f t="shared" ref="I1676:I1739" si="139">YEAR(D1676)</f>
        <v>2016</v>
      </c>
    </row>
    <row r="1677" spans="4:9">
      <c r="D1677" s="3">
        <f t="shared" ref="D1677:D1740" si="140">D1676+1</f>
        <v>42575</v>
      </c>
      <c r="E1677" s="2">
        <f t="shared" ca="1" si="137"/>
        <v>8.2018369489818301</v>
      </c>
      <c r="F1677" s="2">
        <f t="shared" ca="1" si="136"/>
        <v>0</v>
      </c>
      <c r="G1677" s="2"/>
      <c r="H1677" t="str">
        <f t="shared" si="138"/>
        <v>July-16</v>
      </c>
      <c r="I1677">
        <f t="shared" si="139"/>
        <v>2016</v>
      </c>
    </row>
    <row r="1678" spans="4:9">
      <c r="D1678" s="3">
        <f t="shared" si="140"/>
        <v>42576</v>
      </c>
      <c r="E1678" s="2">
        <f t="shared" ca="1" si="137"/>
        <v>3.1237276428060263</v>
      </c>
      <c r="F1678" s="2">
        <f t="shared" ca="1" si="136"/>
        <v>0</v>
      </c>
      <c r="G1678" s="2"/>
      <c r="H1678" t="str">
        <f t="shared" si="138"/>
        <v>July-16</v>
      </c>
      <c r="I1678">
        <f t="shared" si="139"/>
        <v>2016</v>
      </c>
    </row>
    <row r="1679" spans="4:9">
      <c r="D1679" s="3">
        <f t="shared" si="140"/>
        <v>42577</v>
      </c>
      <c r="E1679" s="2">
        <f t="shared" ca="1" si="137"/>
        <v>4.6346599069029999</v>
      </c>
      <c r="F1679" s="2">
        <f t="shared" ca="1" si="136"/>
        <v>0</v>
      </c>
      <c r="G1679" s="2"/>
      <c r="H1679" t="str">
        <f t="shared" si="138"/>
        <v>July-16</v>
      </c>
      <c r="I1679">
        <f t="shared" si="139"/>
        <v>2016</v>
      </c>
    </row>
    <row r="1680" spans="4:9">
      <c r="D1680" s="3">
        <f t="shared" si="140"/>
        <v>42578</v>
      </c>
      <c r="E1680" s="2">
        <f t="shared" ca="1" si="137"/>
        <v>5.9868263099064896</v>
      </c>
      <c r="F1680" s="2">
        <f t="shared" ca="1" si="136"/>
        <v>0</v>
      </c>
      <c r="G1680" s="2"/>
      <c r="H1680" t="str">
        <f t="shared" si="138"/>
        <v>July-16</v>
      </c>
      <c r="I1680">
        <f t="shared" si="139"/>
        <v>2016</v>
      </c>
    </row>
    <row r="1681" spans="4:9">
      <c r="D1681" s="3">
        <f t="shared" si="140"/>
        <v>42579</v>
      </c>
      <c r="E1681" s="2">
        <f t="shared" ca="1" si="137"/>
        <v>8.015187227548827</v>
      </c>
      <c r="F1681" s="2">
        <f t="shared" ca="1" si="136"/>
        <v>0</v>
      </c>
      <c r="G1681" s="2"/>
      <c r="H1681" t="str">
        <f t="shared" si="138"/>
        <v>July-16</v>
      </c>
      <c r="I1681">
        <f t="shared" si="139"/>
        <v>2016</v>
      </c>
    </row>
    <row r="1682" spans="4:9">
      <c r="D1682" s="3">
        <f t="shared" si="140"/>
        <v>42580</v>
      </c>
      <c r="E1682" s="2">
        <f t="shared" ca="1" si="137"/>
        <v>8.3719187683781637</v>
      </c>
      <c r="F1682" s="2">
        <f t="shared" ca="1" si="136"/>
        <v>0</v>
      </c>
      <c r="G1682" s="2"/>
      <c r="H1682" t="str">
        <f t="shared" si="138"/>
        <v>July-16</v>
      </c>
      <c r="I1682">
        <f t="shared" si="139"/>
        <v>2016</v>
      </c>
    </row>
    <row r="1683" spans="4:9">
      <c r="D1683" s="3">
        <f t="shared" si="140"/>
        <v>42581</v>
      </c>
      <c r="E1683" s="2">
        <f t="shared" ca="1" si="137"/>
        <v>13.200507328604395</v>
      </c>
      <c r="F1683" s="2">
        <f t="shared" ca="1" si="136"/>
        <v>6.0025366430219762</v>
      </c>
      <c r="G1683" s="2"/>
      <c r="H1683" t="str">
        <f t="shared" si="138"/>
        <v>July-16</v>
      </c>
      <c r="I1683">
        <f t="shared" si="139"/>
        <v>2016</v>
      </c>
    </row>
    <row r="1684" spans="4:9">
      <c r="D1684" s="3">
        <f t="shared" si="140"/>
        <v>42582</v>
      </c>
      <c r="E1684" s="2">
        <f t="shared" ca="1" si="137"/>
        <v>2.4543374532162416</v>
      </c>
      <c r="F1684" s="2">
        <f t="shared" ca="1" si="136"/>
        <v>0</v>
      </c>
      <c r="G1684" s="2"/>
      <c r="H1684" t="str">
        <f t="shared" si="138"/>
        <v>July-16</v>
      </c>
      <c r="I1684">
        <f t="shared" si="139"/>
        <v>2016</v>
      </c>
    </row>
    <row r="1685" spans="4:9">
      <c r="D1685" s="3">
        <f t="shared" si="140"/>
        <v>42583</v>
      </c>
      <c r="E1685" s="2">
        <f t="shared" ca="1" si="137"/>
        <v>2.4386368541281542</v>
      </c>
      <c r="F1685" s="2">
        <f t="shared" ca="1" si="136"/>
        <v>0</v>
      </c>
      <c r="G1685" s="2"/>
      <c r="H1685" t="str">
        <f t="shared" si="138"/>
        <v>August-16</v>
      </c>
      <c r="I1685">
        <f t="shared" si="139"/>
        <v>2016</v>
      </c>
    </row>
    <row r="1686" spans="4:9">
      <c r="D1686" s="3">
        <f t="shared" si="140"/>
        <v>42584</v>
      </c>
      <c r="E1686" s="2">
        <f t="shared" ca="1" si="137"/>
        <v>3.9298599698952206</v>
      </c>
      <c r="F1686" s="2">
        <f t="shared" ca="1" si="136"/>
        <v>0</v>
      </c>
      <c r="G1686" s="2"/>
      <c r="H1686" t="str">
        <f t="shared" si="138"/>
        <v>August-16</v>
      </c>
      <c r="I1686">
        <f t="shared" si="139"/>
        <v>2016</v>
      </c>
    </row>
    <row r="1687" spans="4:9">
      <c r="D1687" s="3">
        <f t="shared" si="140"/>
        <v>42585</v>
      </c>
      <c r="E1687" s="2">
        <f t="shared" ca="1" si="137"/>
        <v>4.8221974860225059</v>
      </c>
      <c r="F1687" s="2">
        <f t="shared" ca="1" si="136"/>
        <v>0</v>
      </c>
      <c r="G1687" s="2"/>
      <c r="H1687" t="str">
        <f t="shared" si="138"/>
        <v>August-16</v>
      </c>
      <c r="I1687">
        <f t="shared" si="139"/>
        <v>2016</v>
      </c>
    </row>
    <row r="1688" spans="4:9">
      <c r="D1688" s="3">
        <f t="shared" si="140"/>
        <v>42586</v>
      </c>
      <c r="E1688" s="2">
        <f t="shared" ca="1" si="137"/>
        <v>3.4834377107744192</v>
      </c>
      <c r="F1688" s="2">
        <f t="shared" ca="1" si="136"/>
        <v>0</v>
      </c>
      <c r="G1688" s="2"/>
      <c r="H1688" t="str">
        <f t="shared" si="138"/>
        <v>August-16</v>
      </c>
      <c r="I1688">
        <f t="shared" si="139"/>
        <v>2016</v>
      </c>
    </row>
    <row r="1689" spans="4:9">
      <c r="D1689" s="3">
        <f t="shared" si="140"/>
        <v>42587</v>
      </c>
      <c r="E1689" s="2">
        <f t="shared" ca="1" si="137"/>
        <v>5.2922260764435292</v>
      </c>
      <c r="F1689" s="2">
        <f t="shared" ca="1" si="136"/>
        <v>0</v>
      </c>
      <c r="G1689" s="2"/>
      <c r="H1689" t="str">
        <f t="shared" si="138"/>
        <v>August-16</v>
      </c>
      <c r="I1689">
        <f t="shared" si="139"/>
        <v>2016</v>
      </c>
    </row>
    <row r="1690" spans="4:9">
      <c r="D1690" s="3">
        <f t="shared" si="140"/>
        <v>42588</v>
      </c>
      <c r="E1690" s="2">
        <f t="shared" ca="1" si="137"/>
        <v>8.565929410693899</v>
      </c>
      <c r="F1690" s="2">
        <f t="shared" ca="1" si="136"/>
        <v>0</v>
      </c>
      <c r="G1690" s="2"/>
      <c r="H1690" t="str">
        <f t="shared" si="138"/>
        <v>August-16</v>
      </c>
      <c r="I1690">
        <f t="shared" si="139"/>
        <v>2016</v>
      </c>
    </row>
    <row r="1691" spans="4:9">
      <c r="D1691" s="3">
        <f t="shared" si="140"/>
        <v>42589</v>
      </c>
      <c r="E1691" s="2">
        <f t="shared" ca="1" si="137"/>
        <v>3.0049402797661346</v>
      </c>
      <c r="F1691" s="2">
        <f t="shared" ca="1" si="136"/>
        <v>0</v>
      </c>
      <c r="G1691" s="2"/>
      <c r="H1691" t="str">
        <f t="shared" si="138"/>
        <v>August-16</v>
      </c>
      <c r="I1691">
        <f t="shared" si="139"/>
        <v>2016</v>
      </c>
    </row>
    <row r="1692" spans="4:9">
      <c r="D1692" s="3">
        <f t="shared" si="140"/>
        <v>42590</v>
      </c>
      <c r="E1692" s="2">
        <f t="shared" ca="1" si="137"/>
        <v>5.8309639453615976</v>
      </c>
      <c r="F1692" s="2">
        <f t="shared" ca="1" si="136"/>
        <v>0</v>
      </c>
      <c r="G1692" s="2"/>
      <c r="H1692" t="str">
        <f t="shared" si="138"/>
        <v>August-16</v>
      </c>
      <c r="I1692">
        <f t="shared" si="139"/>
        <v>2016</v>
      </c>
    </row>
    <row r="1693" spans="4:9">
      <c r="D1693" s="3">
        <f t="shared" si="140"/>
        <v>42591</v>
      </c>
      <c r="E1693" s="2">
        <f t="shared" ca="1" si="137"/>
        <v>5.885244913304672</v>
      </c>
      <c r="F1693" s="2">
        <f t="shared" ca="1" si="136"/>
        <v>0</v>
      </c>
      <c r="G1693" s="2"/>
      <c r="H1693" t="str">
        <f t="shared" si="138"/>
        <v>August-16</v>
      </c>
      <c r="I1693">
        <f t="shared" si="139"/>
        <v>2016</v>
      </c>
    </row>
    <row r="1694" spans="4:9">
      <c r="D1694" s="3">
        <f t="shared" si="140"/>
        <v>42592</v>
      </c>
      <c r="E1694" s="2">
        <f t="shared" ca="1" si="137"/>
        <v>7.9937415349074863</v>
      </c>
      <c r="F1694" s="2">
        <f t="shared" ca="1" si="136"/>
        <v>0</v>
      </c>
      <c r="G1694" s="2"/>
      <c r="H1694" t="str">
        <f t="shared" si="138"/>
        <v>August-16</v>
      </c>
      <c r="I1694">
        <f t="shared" si="139"/>
        <v>2016</v>
      </c>
    </row>
    <row r="1695" spans="4:9">
      <c r="D1695" s="3">
        <f t="shared" si="140"/>
        <v>42593</v>
      </c>
      <c r="E1695" s="2">
        <f t="shared" ca="1" si="137"/>
        <v>10.122089629923202</v>
      </c>
      <c r="F1695" s="2">
        <f t="shared" ca="1" si="136"/>
        <v>0</v>
      </c>
      <c r="G1695" s="2"/>
      <c r="H1695" t="str">
        <f t="shared" si="138"/>
        <v>August-16</v>
      </c>
      <c r="I1695">
        <f t="shared" si="139"/>
        <v>2016</v>
      </c>
    </row>
    <row r="1696" spans="4:9">
      <c r="D1696" s="3">
        <f t="shared" si="140"/>
        <v>42594</v>
      </c>
      <c r="E1696" s="2">
        <f t="shared" ca="1" si="137"/>
        <v>9.7235795155707407</v>
      </c>
      <c r="F1696" s="2">
        <f t="shared" ca="1" si="136"/>
        <v>0</v>
      </c>
      <c r="G1696" s="2"/>
      <c r="H1696" t="str">
        <f t="shared" si="138"/>
        <v>August-16</v>
      </c>
      <c r="I1696">
        <f t="shared" si="139"/>
        <v>2016</v>
      </c>
    </row>
    <row r="1697" spans="4:9">
      <c r="D1697" s="3">
        <f t="shared" si="140"/>
        <v>42595</v>
      </c>
      <c r="E1697" s="2">
        <f t="shared" ca="1" si="137"/>
        <v>11.980430663086926</v>
      </c>
      <c r="F1697" s="2">
        <f t="shared" ca="1" si="136"/>
        <v>0</v>
      </c>
      <c r="G1697" s="2"/>
      <c r="H1697" t="str">
        <f t="shared" si="138"/>
        <v>August-16</v>
      </c>
      <c r="I1697">
        <f t="shared" si="139"/>
        <v>2016</v>
      </c>
    </row>
    <row r="1698" spans="4:9">
      <c r="D1698" s="3">
        <f t="shared" si="140"/>
        <v>42596</v>
      </c>
      <c r="E1698" s="2">
        <f t="shared" ca="1" si="137"/>
        <v>13.144834374364189</v>
      </c>
      <c r="F1698" s="2">
        <f t="shared" ca="1" si="136"/>
        <v>5.7241718718209444</v>
      </c>
      <c r="G1698" s="2"/>
      <c r="H1698" t="str">
        <f t="shared" si="138"/>
        <v>August-16</v>
      </c>
      <c r="I1698">
        <f t="shared" si="139"/>
        <v>2016</v>
      </c>
    </row>
    <row r="1699" spans="4:9">
      <c r="D1699" s="3">
        <f t="shared" si="140"/>
        <v>42597</v>
      </c>
      <c r="E1699" s="2">
        <f t="shared" ca="1" si="137"/>
        <v>15.592362861404643</v>
      </c>
      <c r="F1699" s="2">
        <f t="shared" ca="1" si="136"/>
        <v>17.961814307023218</v>
      </c>
      <c r="G1699" s="2"/>
      <c r="H1699" t="str">
        <f t="shared" si="138"/>
        <v>August-16</v>
      </c>
      <c r="I1699">
        <f t="shared" si="139"/>
        <v>2016</v>
      </c>
    </row>
    <row r="1700" spans="4:9">
      <c r="D1700" s="3">
        <f t="shared" si="140"/>
        <v>42598</v>
      </c>
      <c r="E1700" s="2">
        <f t="shared" ca="1" si="137"/>
        <v>6.4689994169076082</v>
      </c>
      <c r="F1700" s="2">
        <f t="shared" ca="1" si="136"/>
        <v>0</v>
      </c>
      <c r="G1700" s="2"/>
      <c r="H1700" t="str">
        <f t="shared" si="138"/>
        <v>August-16</v>
      </c>
      <c r="I1700">
        <f t="shared" si="139"/>
        <v>2016</v>
      </c>
    </row>
    <row r="1701" spans="4:9">
      <c r="D1701" s="3">
        <f t="shared" si="140"/>
        <v>42599</v>
      </c>
      <c r="E1701" s="2">
        <f t="shared" ca="1" si="137"/>
        <v>4.7618337893006784</v>
      </c>
      <c r="F1701" s="2">
        <f t="shared" ca="1" si="136"/>
        <v>0</v>
      </c>
      <c r="G1701" s="2"/>
      <c r="H1701" t="str">
        <f t="shared" si="138"/>
        <v>August-16</v>
      </c>
      <c r="I1701">
        <f t="shared" si="139"/>
        <v>2016</v>
      </c>
    </row>
    <row r="1702" spans="4:9">
      <c r="D1702" s="3">
        <f t="shared" si="140"/>
        <v>42600</v>
      </c>
      <c r="E1702" s="2">
        <f t="shared" ca="1" si="137"/>
        <v>4.6500142050947435</v>
      </c>
      <c r="F1702" s="2">
        <f t="shared" ca="1" si="136"/>
        <v>0</v>
      </c>
      <c r="G1702" s="2"/>
      <c r="H1702" t="str">
        <f t="shared" si="138"/>
        <v>August-16</v>
      </c>
      <c r="I1702">
        <f t="shared" si="139"/>
        <v>2016</v>
      </c>
    </row>
    <row r="1703" spans="4:9">
      <c r="D1703" s="3">
        <f t="shared" si="140"/>
        <v>42601</v>
      </c>
      <c r="E1703" s="2">
        <f t="shared" ca="1" si="137"/>
        <v>7.9464486642858088</v>
      </c>
      <c r="F1703" s="2">
        <f t="shared" ca="1" si="136"/>
        <v>0</v>
      </c>
      <c r="G1703" s="2"/>
      <c r="H1703" t="str">
        <f t="shared" si="138"/>
        <v>August-16</v>
      </c>
      <c r="I1703">
        <f t="shared" si="139"/>
        <v>2016</v>
      </c>
    </row>
    <row r="1704" spans="4:9">
      <c r="D1704" s="3">
        <f t="shared" si="140"/>
        <v>42602</v>
      </c>
      <c r="E1704" s="2">
        <f t="shared" ca="1" si="137"/>
        <v>10.82405869918688</v>
      </c>
      <c r="F1704" s="2">
        <f t="shared" ca="1" si="136"/>
        <v>0</v>
      </c>
      <c r="G1704" s="2"/>
      <c r="H1704" t="str">
        <f t="shared" si="138"/>
        <v>August-16</v>
      </c>
      <c r="I1704">
        <f t="shared" si="139"/>
        <v>2016</v>
      </c>
    </row>
    <row r="1705" spans="4:9">
      <c r="D1705" s="3">
        <f t="shared" si="140"/>
        <v>42603</v>
      </c>
      <c r="E1705" s="2">
        <f t="shared" ca="1" si="137"/>
        <v>9.3531417070280227</v>
      </c>
      <c r="F1705" s="2">
        <f t="shared" ca="1" si="136"/>
        <v>0</v>
      </c>
      <c r="G1705" s="2"/>
      <c r="H1705" t="str">
        <f t="shared" si="138"/>
        <v>August-16</v>
      </c>
      <c r="I1705">
        <f t="shared" si="139"/>
        <v>2016</v>
      </c>
    </row>
    <row r="1706" spans="4:9">
      <c r="D1706" s="3">
        <f t="shared" si="140"/>
        <v>42604</v>
      </c>
      <c r="E1706" s="2">
        <f t="shared" ca="1" si="137"/>
        <v>5.8386649135134654</v>
      </c>
      <c r="F1706" s="2">
        <f t="shared" ca="1" si="136"/>
        <v>0</v>
      </c>
      <c r="G1706" s="2"/>
      <c r="H1706" t="str">
        <f t="shared" si="138"/>
        <v>August-16</v>
      </c>
      <c r="I1706">
        <f t="shared" si="139"/>
        <v>2016</v>
      </c>
    </row>
    <row r="1707" spans="4:9">
      <c r="D1707" s="3">
        <f t="shared" si="140"/>
        <v>42605</v>
      </c>
      <c r="E1707" s="2">
        <f t="shared" ca="1" si="137"/>
        <v>8.0846270907101712</v>
      </c>
      <c r="F1707" s="2">
        <f t="shared" ca="1" si="136"/>
        <v>0</v>
      </c>
      <c r="G1707" s="2"/>
      <c r="H1707" t="str">
        <f t="shared" si="138"/>
        <v>August-16</v>
      </c>
      <c r="I1707">
        <f t="shared" si="139"/>
        <v>2016</v>
      </c>
    </row>
    <row r="1708" spans="4:9">
      <c r="D1708" s="3">
        <f t="shared" si="140"/>
        <v>42606</v>
      </c>
      <c r="E1708" s="2">
        <f t="shared" ca="1" si="137"/>
        <v>11.975741058812456</v>
      </c>
      <c r="F1708" s="2">
        <f t="shared" ca="1" si="136"/>
        <v>0</v>
      </c>
      <c r="G1708" s="2"/>
      <c r="H1708" t="str">
        <f t="shared" si="138"/>
        <v>August-16</v>
      </c>
      <c r="I1708">
        <f t="shared" si="139"/>
        <v>2016</v>
      </c>
    </row>
    <row r="1709" spans="4:9">
      <c r="D1709" s="3">
        <f t="shared" si="140"/>
        <v>42607</v>
      </c>
      <c r="E1709" s="2">
        <f t="shared" ca="1" si="137"/>
        <v>7.2109268285014778</v>
      </c>
      <c r="F1709" s="2">
        <f t="shared" ca="1" si="136"/>
        <v>0</v>
      </c>
      <c r="G1709" s="2"/>
      <c r="H1709" t="str">
        <f t="shared" si="138"/>
        <v>August-16</v>
      </c>
      <c r="I1709">
        <f t="shared" si="139"/>
        <v>2016</v>
      </c>
    </row>
    <row r="1710" spans="4:9">
      <c r="D1710" s="3">
        <f t="shared" si="140"/>
        <v>42608</v>
      </c>
      <c r="E1710" s="2">
        <f t="shared" ca="1" si="137"/>
        <v>15.078505355937335</v>
      </c>
      <c r="F1710" s="2">
        <f t="shared" ca="1" si="136"/>
        <v>15.392526779686673</v>
      </c>
      <c r="G1710" s="2"/>
      <c r="H1710" t="str">
        <f t="shared" si="138"/>
        <v>August-16</v>
      </c>
      <c r="I1710">
        <f t="shared" si="139"/>
        <v>2016</v>
      </c>
    </row>
    <row r="1711" spans="4:9">
      <c r="D1711" s="3">
        <f t="shared" si="140"/>
        <v>42609</v>
      </c>
      <c r="E1711" s="2">
        <f t="shared" ca="1" si="137"/>
        <v>18.70114597728287</v>
      </c>
      <c r="F1711" s="2">
        <f t="shared" ca="1" si="136"/>
        <v>33.50572988641435</v>
      </c>
      <c r="G1711" s="2"/>
      <c r="H1711" t="str">
        <f t="shared" si="138"/>
        <v>August-16</v>
      </c>
      <c r="I1711">
        <f t="shared" si="139"/>
        <v>2016</v>
      </c>
    </row>
    <row r="1712" spans="4:9">
      <c r="D1712" s="3">
        <f t="shared" si="140"/>
        <v>42610</v>
      </c>
      <c r="E1712" s="2">
        <f t="shared" ca="1" si="137"/>
        <v>18.909278784632527</v>
      </c>
      <c r="F1712" s="2">
        <f t="shared" ca="1" si="136"/>
        <v>34.546393923162633</v>
      </c>
      <c r="G1712" s="2"/>
      <c r="H1712" t="str">
        <f t="shared" si="138"/>
        <v>August-16</v>
      </c>
      <c r="I1712">
        <f t="shared" si="139"/>
        <v>2016</v>
      </c>
    </row>
    <row r="1713" spans="4:9">
      <c r="D1713" s="3">
        <f t="shared" si="140"/>
        <v>42611</v>
      </c>
      <c r="E1713" s="2">
        <f t="shared" ca="1" si="137"/>
        <v>13.72894694875443</v>
      </c>
      <c r="F1713" s="2">
        <f t="shared" ca="1" si="136"/>
        <v>8.6447347437721511</v>
      </c>
      <c r="G1713" s="2"/>
      <c r="H1713" t="str">
        <f t="shared" si="138"/>
        <v>August-16</v>
      </c>
      <c r="I1713">
        <f t="shared" si="139"/>
        <v>2016</v>
      </c>
    </row>
    <row r="1714" spans="4:9">
      <c r="D1714" s="3">
        <f t="shared" si="140"/>
        <v>42612</v>
      </c>
      <c r="E1714" s="2">
        <f t="shared" ca="1" si="137"/>
        <v>12.298538144235964</v>
      </c>
      <c r="F1714" s="2">
        <f t="shared" ca="1" si="136"/>
        <v>1.4926907211798213</v>
      </c>
      <c r="G1714" s="2"/>
      <c r="H1714" t="str">
        <f t="shared" si="138"/>
        <v>August-16</v>
      </c>
      <c r="I1714">
        <f t="shared" si="139"/>
        <v>2016</v>
      </c>
    </row>
    <row r="1715" spans="4:9">
      <c r="D1715" s="3">
        <f t="shared" si="140"/>
        <v>42613</v>
      </c>
      <c r="E1715" s="2">
        <f t="shared" ca="1" si="137"/>
        <v>4.0757364765679975</v>
      </c>
      <c r="F1715" s="2">
        <f t="shared" ca="1" si="136"/>
        <v>0</v>
      </c>
      <c r="G1715" s="2"/>
      <c r="H1715" t="str">
        <f t="shared" si="138"/>
        <v>August-16</v>
      </c>
      <c r="I1715">
        <f t="shared" si="139"/>
        <v>2016</v>
      </c>
    </row>
    <row r="1716" spans="4:9">
      <c r="D1716" s="3">
        <f t="shared" si="140"/>
        <v>42614</v>
      </c>
      <c r="E1716" s="2">
        <f t="shared" ca="1" si="137"/>
        <v>5.739591237568213</v>
      </c>
      <c r="F1716" s="2">
        <f t="shared" ca="1" si="136"/>
        <v>0</v>
      </c>
      <c r="G1716" s="2"/>
      <c r="H1716" t="str">
        <f t="shared" si="138"/>
        <v>September-16</v>
      </c>
      <c r="I1716">
        <f t="shared" si="139"/>
        <v>2016</v>
      </c>
    </row>
    <row r="1717" spans="4:9">
      <c r="D1717" s="3">
        <f t="shared" si="140"/>
        <v>42615</v>
      </c>
      <c r="E1717" s="2">
        <f t="shared" ca="1" si="137"/>
        <v>4.7770888240619236</v>
      </c>
      <c r="F1717" s="2">
        <f t="shared" ca="1" si="136"/>
        <v>0</v>
      </c>
      <c r="G1717" s="2"/>
      <c r="H1717" t="str">
        <f t="shared" si="138"/>
        <v>September-16</v>
      </c>
      <c r="I1717">
        <f t="shared" si="139"/>
        <v>2016</v>
      </c>
    </row>
    <row r="1718" spans="4:9">
      <c r="D1718" s="3">
        <f t="shared" si="140"/>
        <v>42616</v>
      </c>
      <c r="E1718" s="2">
        <f t="shared" ca="1" si="137"/>
        <v>4.7730474255549744</v>
      </c>
      <c r="F1718" s="2">
        <f t="shared" ca="1" si="136"/>
        <v>0</v>
      </c>
      <c r="G1718" s="2"/>
      <c r="H1718" t="str">
        <f t="shared" si="138"/>
        <v>September-16</v>
      </c>
      <c r="I1718">
        <f t="shared" si="139"/>
        <v>2016</v>
      </c>
    </row>
    <row r="1719" spans="4:9">
      <c r="D1719" s="3">
        <f t="shared" si="140"/>
        <v>42617</v>
      </c>
      <c r="E1719" s="2">
        <f t="shared" ca="1" si="137"/>
        <v>6.363997255774029</v>
      </c>
      <c r="F1719" s="2">
        <f t="shared" ca="1" si="136"/>
        <v>0</v>
      </c>
      <c r="G1719" s="2"/>
      <c r="H1719" t="str">
        <f t="shared" si="138"/>
        <v>September-16</v>
      </c>
      <c r="I1719">
        <f t="shared" si="139"/>
        <v>2016</v>
      </c>
    </row>
    <row r="1720" spans="4:9">
      <c r="D1720" s="3">
        <f t="shared" si="140"/>
        <v>42618</v>
      </c>
      <c r="E1720" s="2">
        <f t="shared" ca="1" si="137"/>
        <v>4.8878218587085973</v>
      </c>
      <c r="F1720" s="2">
        <f t="shared" ca="1" si="136"/>
        <v>0</v>
      </c>
      <c r="G1720" s="2"/>
      <c r="H1720" t="str">
        <f t="shared" si="138"/>
        <v>September-16</v>
      </c>
      <c r="I1720">
        <f t="shared" si="139"/>
        <v>2016</v>
      </c>
    </row>
    <row r="1721" spans="4:9">
      <c r="D1721" s="3">
        <f t="shared" si="140"/>
        <v>42619</v>
      </c>
      <c r="E1721" s="2">
        <f t="shared" ca="1" si="137"/>
        <v>9.9458842412749853</v>
      </c>
      <c r="F1721" s="2">
        <f t="shared" ca="1" si="136"/>
        <v>0</v>
      </c>
      <c r="G1721" s="2"/>
      <c r="H1721" t="str">
        <f t="shared" si="138"/>
        <v>September-16</v>
      </c>
      <c r="I1721">
        <f t="shared" si="139"/>
        <v>2016</v>
      </c>
    </row>
    <row r="1722" spans="4:9">
      <c r="D1722" s="3">
        <f t="shared" si="140"/>
        <v>42620</v>
      </c>
      <c r="E1722" s="2">
        <f t="shared" ca="1" si="137"/>
        <v>8.3901067624299195</v>
      </c>
      <c r="F1722" s="2">
        <f t="shared" ca="1" si="136"/>
        <v>0</v>
      </c>
      <c r="G1722" s="2"/>
      <c r="H1722" t="str">
        <f t="shared" si="138"/>
        <v>September-16</v>
      </c>
      <c r="I1722">
        <f t="shared" si="139"/>
        <v>2016</v>
      </c>
    </row>
    <row r="1723" spans="4:9">
      <c r="D1723" s="3">
        <f t="shared" si="140"/>
        <v>42621</v>
      </c>
      <c r="E1723" s="2">
        <f t="shared" ca="1" si="137"/>
        <v>5.97729520554266</v>
      </c>
      <c r="F1723" s="2">
        <f t="shared" ca="1" si="136"/>
        <v>0</v>
      </c>
      <c r="G1723" s="2"/>
      <c r="H1723" t="str">
        <f t="shared" si="138"/>
        <v>September-16</v>
      </c>
      <c r="I1723">
        <f t="shared" si="139"/>
        <v>2016</v>
      </c>
    </row>
    <row r="1724" spans="4:9">
      <c r="D1724" s="3">
        <f t="shared" si="140"/>
        <v>42622</v>
      </c>
      <c r="E1724" s="2">
        <f t="shared" ca="1" si="137"/>
        <v>6.077689826966358</v>
      </c>
      <c r="F1724" s="2">
        <f t="shared" ca="1" si="136"/>
        <v>0</v>
      </c>
      <c r="G1724" s="2"/>
      <c r="H1724" t="str">
        <f t="shared" si="138"/>
        <v>September-16</v>
      </c>
      <c r="I1724">
        <f t="shared" si="139"/>
        <v>2016</v>
      </c>
    </row>
    <row r="1725" spans="4:9">
      <c r="D1725" s="3">
        <f t="shared" si="140"/>
        <v>42623</v>
      </c>
      <c r="E1725" s="2">
        <f t="shared" ca="1" si="137"/>
        <v>5.4799407521559234</v>
      </c>
      <c r="F1725" s="2">
        <f t="shared" ca="1" si="136"/>
        <v>0</v>
      </c>
      <c r="G1725" s="2"/>
      <c r="H1725" t="str">
        <f t="shared" si="138"/>
        <v>September-16</v>
      </c>
      <c r="I1725">
        <f t="shared" si="139"/>
        <v>2016</v>
      </c>
    </row>
    <row r="1726" spans="4:9">
      <c r="D1726" s="3">
        <f t="shared" si="140"/>
        <v>42624</v>
      </c>
      <c r="E1726" s="2">
        <f t="shared" ca="1" si="137"/>
        <v>7.8550780276479433</v>
      </c>
      <c r="F1726" s="2">
        <f t="shared" ca="1" si="136"/>
        <v>0</v>
      </c>
      <c r="G1726" s="2"/>
      <c r="H1726" t="str">
        <f t="shared" si="138"/>
        <v>September-16</v>
      </c>
      <c r="I1726">
        <f t="shared" si="139"/>
        <v>2016</v>
      </c>
    </row>
    <row r="1727" spans="4:9">
      <c r="D1727" s="3">
        <f t="shared" si="140"/>
        <v>42625</v>
      </c>
      <c r="E1727" s="2">
        <f t="shared" ca="1" si="137"/>
        <v>11.960602855747029</v>
      </c>
      <c r="F1727" s="2">
        <f t="shared" ca="1" si="136"/>
        <v>0</v>
      </c>
      <c r="G1727" s="2"/>
      <c r="H1727" t="str">
        <f t="shared" si="138"/>
        <v>September-16</v>
      </c>
      <c r="I1727">
        <f t="shared" si="139"/>
        <v>2016</v>
      </c>
    </row>
    <row r="1728" spans="4:9">
      <c r="D1728" s="3">
        <f t="shared" si="140"/>
        <v>42626</v>
      </c>
      <c r="E1728" s="2">
        <f t="shared" ca="1" si="137"/>
        <v>10.91869691322154</v>
      </c>
      <c r="F1728" s="2">
        <f t="shared" ca="1" si="136"/>
        <v>0</v>
      </c>
      <c r="G1728" s="2"/>
      <c r="H1728" t="str">
        <f t="shared" si="138"/>
        <v>September-16</v>
      </c>
      <c r="I1728">
        <f t="shared" si="139"/>
        <v>2016</v>
      </c>
    </row>
    <row r="1729" spans="4:9">
      <c r="D1729" s="3">
        <f t="shared" si="140"/>
        <v>42627</v>
      </c>
      <c r="E1729" s="2">
        <f t="shared" ca="1" si="137"/>
        <v>7.168131029255087</v>
      </c>
      <c r="F1729" s="2">
        <f t="shared" ca="1" si="136"/>
        <v>0</v>
      </c>
      <c r="G1729" s="2"/>
      <c r="H1729" t="str">
        <f t="shared" si="138"/>
        <v>September-16</v>
      </c>
      <c r="I1729">
        <f t="shared" si="139"/>
        <v>2016</v>
      </c>
    </row>
    <row r="1730" spans="4:9">
      <c r="D1730" s="3">
        <f t="shared" si="140"/>
        <v>42628</v>
      </c>
      <c r="E1730" s="2">
        <f t="shared" ca="1" si="137"/>
        <v>8.5946641684864122</v>
      </c>
      <c r="F1730" s="2">
        <f t="shared" ca="1" si="136"/>
        <v>0</v>
      </c>
      <c r="G1730" s="2"/>
      <c r="H1730" t="str">
        <f t="shared" si="138"/>
        <v>September-16</v>
      </c>
      <c r="I1730">
        <f t="shared" si="139"/>
        <v>2016</v>
      </c>
    </row>
    <row r="1731" spans="4:9">
      <c r="D1731" s="3">
        <f t="shared" si="140"/>
        <v>42629</v>
      </c>
      <c r="E1731" s="2">
        <f t="shared" ca="1" si="137"/>
        <v>10.500528709387714</v>
      </c>
      <c r="F1731" s="2">
        <f t="shared" ca="1" si="136"/>
        <v>0</v>
      </c>
      <c r="G1731" s="2"/>
      <c r="H1731" t="str">
        <f t="shared" si="138"/>
        <v>September-16</v>
      </c>
      <c r="I1731">
        <f t="shared" si="139"/>
        <v>2016</v>
      </c>
    </row>
    <row r="1732" spans="4:9">
      <c r="D1732" s="3">
        <f t="shared" si="140"/>
        <v>42630</v>
      </c>
      <c r="E1732" s="2">
        <f t="shared" ca="1" si="137"/>
        <v>7.4801577151675938</v>
      </c>
      <c r="F1732" s="2">
        <f t="shared" ca="1" si="136"/>
        <v>0</v>
      </c>
      <c r="G1732" s="2"/>
      <c r="H1732" t="str">
        <f t="shared" si="138"/>
        <v>September-16</v>
      </c>
      <c r="I1732">
        <f t="shared" si="139"/>
        <v>2016</v>
      </c>
    </row>
    <row r="1733" spans="4:9">
      <c r="D1733" s="3">
        <f t="shared" si="140"/>
        <v>42631</v>
      </c>
      <c r="E1733" s="2">
        <f t="shared" ca="1" si="137"/>
        <v>9.6648876572562443</v>
      </c>
      <c r="F1733" s="2">
        <f t="shared" ca="1" si="136"/>
        <v>0</v>
      </c>
      <c r="G1733" s="2"/>
      <c r="H1733" t="str">
        <f t="shared" si="138"/>
        <v>September-16</v>
      </c>
      <c r="I1733">
        <f t="shared" si="139"/>
        <v>2016</v>
      </c>
    </row>
    <row r="1734" spans="4:9">
      <c r="D1734" s="3">
        <f t="shared" si="140"/>
        <v>42632</v>
      </c>
      <c r="E1734" s="2">
        <f t="shared" ca="1" si="137"/>
        <v>10.036644682257661</v>
      </c>
      <c r="F1734" s="2">
        <f t="shared" ca="1" si="136"/>
        <v>0</v>
      </c>
      <c r="G1734" s="2"/>
      <c r="H1734" t="str">
        <f t="shared" si="138"/>
        <v>September-16</v>
      </c>
      <c r="I1734">
        <f t="shared" si="139"/>
        <v>2016</v>
      </c>
    </row>
    <row r="1735" spans="4:9">
      <c r="D1735" s="3">
        <f t="shared" si="140"/>
        <v>42633</v>
      </c>
      <c r="E1735" s="2">
        <f t="shared" ca="1" si="137"/>
        <v>12.163640319904928</v>
      </c>
      <c r="F1735" s="2">
        <f t="shared" ca="1" si="136"/>
        <v>0.81820159952464167</v>
      </c>
      <c r="G1735" s="2"/>
      <c r="H1735" t="str">
        <f t="shared" si="138"/>
        <v>September-16</v>
      </c>
      <c r="I1735">
        <f t="shared" si="139"/>
        <v>2016</v>
      </c>
    </row>
    <row r="1736" spans="4:9">
      <c r="D1736" s="3">
        <f t="shared" si="140"/>
        <v>42634</v>
      </c>
      <c r="E1736" s="2">
        <f t="shared" ca="1" si="137"/>
        <v>9.7736575120684979</v>
      </c>
      <c r="F1736" s="2">
        <f t="shared" ca="1" si="136"/>
        <v>0</v>
      </c>
      <c r="G1736" s="2"/>
      <c r="H1736" t="str">
        <f t="shared" si="138"/>
        <v>September-16</v>
      </c>
      <c r="I1736">
        <f t="shared" si="139"/>
        <v>2016</v>
      </c>
    </row>
    <row r="1737" spans="4:9">
      <c r="D1737" s="3">
        <f t="shared" si="140"/>
        <v>42635</v>
      </c>
      <c r="E1737" s="2">
        <f t="shared" ca="1" si="137"/>
        <v>5.8109299148347029</v>
      </c>
      <c r="F1737" s="2">
        <f t="shared" ca="1" si="136"/>
        <v>0</v>
      </c>
      <c r="G1737" s="2"/>
      <c r="H1737" t="str">
        <f t="shared" si="138"/>
        <v>September-16</v>
      </c>
      <c r="I1737">
        <f t="shared" si="139"/>
        <v>2016</v>
      </c>
    </row>
    <row r="1738" spans="4:9">
      <c r="D1738" s="3">
        <f t="shared" si="140"/>
        <v>42636</v>
      </c>
      <c r="E1738" s="2">
        <f t="shared" ca="1" si="137"/>
        <v>6.1000695437903376</v>
      </c>
      <c r="F1738" s="2">
        <f t="shared" ca="1" si="136"/>
        <v>0</v>
      </c>
      <c r="G1738" s="2"/>
      <c r="H1738" t="str">
        <f t="shared" si="138"/>
        <v>September-16</v>
      </c>
      <c r="I1738">
        <f t="shared" si="139"/>
        <v>2016</v>
      </c>
    </row>
    <row r="1739" spans="4:9">
      <c r="D1739" s="3">
        <f t="shared" si="140"/>
        <v>42637</v>
      </c>
      <c r="E1739" s="2">
        <f t="shared" ca="1" si="137"/>
        <v>3.6724399165576025</v>
      </c>
      <c r="F1739" s="2">
        <f t="shared" ref="F1739:F1802" ca="1" si="141">MAX((E1739-$F$7)*$F$6,0)</f>
        <v>0</v>
      </c>
      <c r="G1739" s="2"/>
      <c r="H1739" t="str">
        <f t="shared" si="138"/>
        <v>September-16</v>
      </c>
      <c r="I1739">
        <f t="shared" si="139"/>
        <v>2016</v>
      </c>
    </row>
    <row r="1740" spans="4:9">
      <c r="D1740" s="3">
        <f t="shared" si="140"/>
        <v>42638</v>
      </c>
      <c r="E1740" s="2">
        <f t="shared" ref="E1740:E1803" ca="1" si="142">E1739+E1739*NORMSINV(RAND())*$E$2+$E$3*($E$4-E1739)</f>
        <v>4.9552031131335843</v>
      </c>
      <c r="F1740" s="2">
        <f t="shared" ca="1" si="141"/>
        <v>0</v>
      </c>
      <c r="G1740" s="2"/>
      <c r="H1740" t="str">
        <f t="shared" ref="H1740:H1803" si="143">TEXT(D1740,"mmmm-yy")</f>
        <v>September-16</v>
      </c>
      <c r="I1740">
        <f t="shared" ref="I1740:I1803" si="144">YEAR(D1740)</f>
        <v>2016</v>
      </c>
    </row>
    <row r="1741" spans="4:9">
      <c r="D1741" s="3">
        <f t="shared" ref="D1741:D1804" si="145">D1740+1</f>
        <v>42639</v>
      </c>
      <c r="E1741" s="2">
        <f t="shared" ca="1" si="142"/>
        <v>4.9669474194050789</v>
      </c>
      <c r="F1741" s="2">
        <f t="shared" ca="1" si="141"/>
        <v>0</v>
      </c>
      <c r="G1741" s="2"/>
      <c r="H1741" t="str">
        <f t="shared" si="143"/>
        <v>September-16</v>
      </c>
      <c r="I1741">
        <f t="shared" si="144"/>
        <v>2016</v>
      </c>
    </row>
    <row r="1742" spans="4:9">
      <c r="D1742" s="3">
        <f t="shared" si="145"/>
        <v>42640</v>
      </c>
      <c r="E1742" s="2">
        <f t="shared" ca="1" si="142"/>
        <v>7.0480175488919556</v>
      </c>
      <c r="F1742" s="2">
        <f t="shared" ca="1" si="141"/>
        <v>0</v>
      </c>
      <c r="G1742" s="2"/>
      <c r="H1742" t="str">
        <f t="shared" si="143"/>
        <v>September-16</v>
      </c>
      <c r="I1742">
        <f t="shared" si="144"/>
        <v>2016</v>
      </c>
    </row>
    <row r="1743" spans="4:9">
      <c r="D1743" s="3">
        <f t="shared" si="145"/>
        <v>42641</v>
      </c>
      <c r="E1743" s="2">
        <f t="shared" ca="1" si="142"/>
        <v>9.2015977426804199</v>
      </c>
      <c r="F1743" s="2">
        <f t="shared" ca="1" si="141"/>
        <v>0</v>
      </c>
      <c r="G1743" s="2"/>
      <c r="H1743" t="str">
        <f t="shared" si="143"/>
        <v>September-16</v>
      </c>
      <c r="I1743">
        <f t="shared" si="144"/>
        <v>2016</v>
      </c>
    </row>
    <row r="1744" spans="4:9">
      <c r="D1744" s="3">
        <f t="shared" si="145"/>
        <v>42642</v>
      </c>
      <c r="E1744" s="2">
        <f t="shared" ca="1" si="142"/>
        <v>6.1498359883295244</v>
      </c>
      <c r="F1744" s="2">
        <f t="shared" ca="1" si="141"/>
        <v>0</v>
      </c>
      <c r="G1744" s="2"/>
      <c r="H1744" t="str">
        <f t="shared" si="143"/>
        <v>September-16</v>
      </c>
      <c r="I1744">
        <f t="shared" si="144"/>
        <v>2016</v>
      </c>
    </row>
    <row r="1745" spans="4:9">
      <c r="D1745" s="3">
        <f t="shared" si="145"/>
        <v>42643</v>
      </c>
      <c r="E1745" s="2">
        <f t="shared" ca="1" si="142"/>
        <v>7.1921345699596904</v>
      </c>
      <c r="F1745" s="2">
        <f t="shared" ca="1" si="141"/>
        <v>0</v>
      </c>
      <c r="G1745" s="2"/>
      <c r="H1745" t="str">
        <f t="shared" si="143"/>
        <v>September-16</v>
      </c>
      <c r="I1745">
        <f t="shared" si="144"/>
        <v>2016</v>
      </c>
    </row>
    <row r="1746" spans="4:9">
      <c r="D1746" s="3">
        <f t="shared" si="145"/>
        <v>42644</v>
      </c>
      <c r="E1746" s="2">
        <f t="shared" ca="1" si="142"/>
        <v>8.1453892195017712</v>
      </c>
      <c r="F1746" s="2">
        <f t="shared" ca="1" si="141"/>
        <v>0</v>
      </c>
      <c r="G1746" s="2"/>
      <c r="H1746" t="str">
        <f t="shared" si="143"/>
        <v>October-16</v>
      </c>
      <c r="I1746">
        <f t="shared" si="144"/>
        <v>2016</v>
      </c>
    </row>
    <row r="1747" spans="4:9">
      <c r="D1747" s="3">
        <f t="shared" si="145"/>
        <v>42645</v>
      </c>
      <c r="E1747" s="2">
        <f t="shared" ca="1" si="142"/>
        <v>11.614952810197369</v>
      </c>
      <c r="F1747" s="2">
        <f t="shared" ca="1" si="141"/>
        <v>0</v>
      </c>
      <c r="G1747" s="2"/>
      <c r="H1747" t="str">
        <f t="shared" si="143"/>
        <v>October-16</v>
      </c>
      <c r="I1747">
        <f t="shared" si="144"/>
        <v>2016</v>
      </c>
    </row>
    <row r="1748" spans="4:9">
      <c r="D1748" s="3">
        <f t="shared" si="145"/>
        <v>42646</v>
      </c>
      <c r="E1748" s="2">
        <f t="shared" ca="1" si="142"/>
        <v>10.700837899393678</v>
      </c>
      <c r="F1748" s="2">
        <f t="shared" ca="1" si="141"/>
        <v>0</v>
      </c>
      <c r="G1748" s="2"/>
      <c r="H1748" t="str">
        <f t="shared" si="143"/>
        <v>October-16</v>
      </c>
      <c r="I1748">
        <f t="shared" si="144"/>
        <v>2016</v>
      </c>
    </row>
    <row r="1749" spans="4:9">
      <c r="D1749" s="3">
        <f t="shared" si="145"/>
        <v>42647</v>
      </c>
      <c r="E1749" s="2">
        <f t="shared" ca="1" si="142"/>
        <v>13.195499229623106</v>
      </c>
      <c r="F1749" s="2">
        <f t="shared" ca="1" si="141"/>
        <v>5.9774961481155309</v>
      </c>
      <c r="G1749" s="2"/>
      <c r="H1749" t="str">
        <f t="shared" si="143"/>
        <v>October-16</v>
      </c>
      <c r="I1749">
        <f t="shared" si="144"/>
        <v>2016</v>
      </c>
    </row>
    <row r="1750" spans="4:9">
      <c r="D1750" s="3">
        <f t="shared" si="145"/>
        <v>42648</v>
      </c>
      <c r="E1750" s="2">
        <f t="shared" ca="1" si="142"/>
        <v>5.818014532398422</v>
      </c>
      <c r="F1750" s="2">
        <f t="shared" ca="1" si="141"/>
        <v>0</v>
      </c>
      <c r="G1750" s="2"/>
      <c r="H1750" t="str">
        <f t="shared" si="143"/>
        <v>October-16</v>
      </c>
      <c r="I1750">
        <f t="shared" si="144"/>
        <v>2016</v>
      </c>
    </row>
    <row r="1751" spans="4:9">
      <c r="D1751" s="3">
        <f t="shared" si="145"/>
        <v>42649</v>
      </c>
      <c r="E1751" s="2">
        <f t="shared" ca="1" si="142"/>
        <v>3.4937004890477725</v>
      </c>
      <c r="F1751" s="2">
        <f t="shared" ca="1" si="141"/>
        <v>0</v>
      </c>
      <c r="G1751" s="2"/>
      <c r="H1751" t="str">
        <f t="shared" si="143"/>
        <v>October-16</v>
      </c>
      <c r="I1751">
        <f t="shared" si="144"/>
        <v>2016</v>
      </c>
    </row>
    <row r="1752" spans="4:9">
      <c r="D1752" s="3">
        <f t="shared" si="145"/>
        <v>42650</v>
      </c>
      <c r="E1752" s="2">
        <f t="shared" ca="1" si="142"/>
        <v>3.6129711771525805</v>
      </c>
      <c r="F1752" s="2">
        <f t="shared" ca="1" si="141"/>
        <v>0</v>
      </c>
      <c r="G1752" s="2"/>
      <c r="H1752" t="str">
        <f t="shared" si="143"/>
        <v>October-16</v>
      </c>
      <c r="I1752">
        <f t="shared" si="144"/>
        <v>2016</v>
      </c>
    </row>
    <row r="1753" spans="4:9">
      <c r="D1753" s="3">
        <f t="shared" si="145"/>
        <v>42651</v>
      </c>
      <c r="E1753" s="2">
        <f t="shared" ca="1" si="142"/>
        <v>3.2855378151834822</v>
      </c>
      <c r="F1753" s="2">
        <f t="shared" ca="1" si="141"/>
        <v>0</v>
      </c>
      <c r="G1753" s="2"/>
      <c r="H1753" t="str">
        <f t="shared" si="143"/>
        <v>October-16</v>
      </c>
      <c r="I1753">
        <f t="shared" si="144"/>
        <v>2016</v>
      </c>
    </row>
    <row r="1754" spans="4:9">
      <c r="D1754" s="3">
        <f t="shared" si="145"/>
        <v>42652</v>
      </c>
      <c r="E1754" s="2">
        <f t="shared" ca="1" si="142"/>
        <v>7.4769630519341783</v>
      </c>
      <c r="F1754" s="2">
        <f t="shared" ca="1" si="141"/>
        <v>0</v>
      </c>
      <c r="G1754" s="2"/>
      <c r="H1754" t="str">
        <f t="shared" si="143"/>
        <v>October-16</v>
      </c>
      <c r="I1754">
        <f t="shared" si="144"/>
        <v>2016</v>
      </c>
    </row>
    <row r="1755" spans="4:9">
      <c r="D1755" s="3">
        <f t="shared" si="145"/>
        <v>42653</v>
      </c>
      <c r="E1755" s="2">
        <f t="shared" ca="1" si="142"/>
        <v>5.4440223073212657</v>
      </c>
      <c r="F1755" s="2">
        <f t="shared" ca="1" si="141"/>
        <v>0</v>
      </c>
      <c r="G1755" s="2"/>
      <c r="H1755" t="str">
        <f t="shared" si="143"/>
        <v>October-16</v>
      </c>
      <c r="I1755">
        <f t="shared" si="144"/>
        <v>2016</v>
      </c>
    </row>
    <row r="1756" spans="4:9">
      <c r="D1756" s="3">
        <f t="shared" si="145"/>
        <v>42654</v>
      </c>
      <c r="E1756" s="2">
        <f t="shared" ca="1" si="142"/>
        <v>11.205385963238392</v>
      </c>
      <c r="F1756" s="2">
        <f t="shared" ca="1" si="141"/>
        <v>0</v>
      </c>
      <c r="G1756" s="2"/>
      <c r="H1756" t="str">
        <f t="shared" si="143"/>
        <v>October-16</v>
      </c>
      <c r="I1756">
        <f t="shared" si="144"/>
        <v>2016</v>
      </c>
    </row>
    <row r="1757" spans="4:9">
      <c r="D1757" s="3">
        <f t="shared" si="145"/>
        <v>42655</v>
      </c>
      <c r="E1757" s="2">
        <f t="shared" ca="1" si="142"/>
        <v>12.537838488526253</v>
      </c>
      <c r="F1757" s="2">
        <f t="shared" ca="1" si="141"/>
        <v>2.6891924426312652</v>
      </c>
      <c r="G1757" s="2"/>
      <c r="H1757" t="str">
        <f t="shared" si="143"/>
        <v>October-16</v>
      </c>
      <c r="I1757">
        <f t="shared" si="144"/>
        <v>2016</v>
      </c>
    </row>
    <row r="1758" spans="4:9">
      <c r="D1758" s="3">
        <f t="shared" si="145"/>
        <v>42656</v>
      </c>
      <c r="E1758" s="2">
        <f t="shared" ca="1" si="142"/>
        <v>5.4980065020596278</v>
      </c>
      <c r="F1758" s="2">
        <f t="shared" ca="1" si="141"/>
        <v>0</v>
      </c>
      <c r="G1758" s="2"/>
      <c r="H1758" t="str">
        <f t="shared" si="143"/>
        <v>October-16</v>
      </c>
      <c r="I1758">
        <f t="shared" si="144"/>
        <v>2016</v>
      </c>
    </row>
    <row r="1759" spans="4:9">
      <c r="D1759" s="3">
        <f t="shared" si="145"/>
        <v>42657</v>
      </c>
      <c r="E1759" s="2">
        <f t="shared" ca="1" si="142"/>
        <v>4.2431501194277699</v>
      </c>
      <c r="F1759" s="2">
        <f t="shared" ca="1" si="141"/>
        <v>0</v>
      </c>
      <c r="G1759" s="2"/>
      <c r="H1759" t="str">
        <f t="shared" si="143"/>
        <v>October-16</v>
      </c>
      <c r="I1759">
        <f t="shared" si="144"/>
        <v>2016</v>
      </c>
    </row>
    <row r="1760" spans="4:9">
      <c r="D1760" s="3">
        <f t="shared" si="145"/>
        <v>42658</v>
      </c>
      <c r="E1760" s="2">
        <f t="shared" ca="1" si="142"/>
        <v>6.9001827804111127</v>
      </c>
      <c r="F1760" s="2">
        <f t="shared" ca="1" si="141"/>
        <v>0</v>
      </c>
      <c r="G1760" s="2"/>
      <c r="H1760" t="str">
        <f t="shared" si="143"/>
        <v>October-16</v>
      </c>
      <c r="I1760">
        <f t="shared" si="144"/>
        <v>2016</v>
      </c>
    </row>
    <row r="1761" spans="4:9">
      <c r="D1761" s="3">
        <f t="shared" si="145"/>
        <v>42659</v>
      </c>
      <c r="E1761" s="2">
        <f t="shared" ca="1" si="142"/>
        <v>3.9975648124041787</v>
      </c>
      <c r="F1761" s="2">
        <f t="shared" ca="1" si="141"/>
        <v>0</v>
      </c>
      <c r="G1761" s="2"/>
      <c r="H1761" t="str">
        <f t="shared" si="143"/>
        <v>October-16</v>
      </c>
      <c r="I1761">
        <f t="shared" si="144"/>
        <v>2016</v>
      </c>
    </row>
    <row r="1762" spans="4:9">
      <c r="D1762" s="3">
        <f t="shared" si="145"/>
        <v>42660</v>
      </c>
      <c r="E1762" s="2">
        <f t="shared" ca="1" si="142"/>
        <v>3.5469921268937554</v>
      </c>
      <c r="F1762" s="2">
        <f t="shared" ca="1" si="141"/>
        <v>0</v>
      </c>
      <c r="G1762" s="2"/>
      <c r="H1762" t="str">
        <f t="shared" si="143"/>
        <v>October-16</v>
      </c>
      <c r="I1762">
        <f t="shared" si="144"/>
        <v>2016</v>
      </c>
    </row>
    <row r="1763" spans="4:9">
      <c r="D1763" s="3">
        <f t="shared" si="145"/>
        <v>42661</v>
      </c>
      <c r="E1763" s="2">
        <f t="shared" ca="1" si="142"/>
        <v>1.4774151796441264</v>
      </c>
      <c r="F1763" s="2">
        <f t="shared" ca="1" si="141"/>
        <v>0</v>
      </c>
      <c r="G1763" s="2"/>
      <c r="H1763" t="str">
        <f t="shared" si="143"/>
        <v>October-16</v>
      </c>
      <c r="I1763">
        <f t="shared" si="144"/>
        <v>2016</v>
      </c>
    </row>
    <row r="1764" spans="4:9">
      <c r="D1764" s="3">
        <f t="shared" si="145"/>
        <v>42662</v>
      </c>
      <c r="E1764" s="2">
        <f t="shared" ca="1" si="142"/>
        <v>2.388003497832436</v>
      </c>
      <c r="F1764" s="2">
        <f t="shared" ca="1" si="141"/>
        <v>0</v>
      </c>
      <c r="G1764" s="2"/>
      <c r="H1764" t="str">
        <f t="shared" si="143"/>
        <v>October-16</v>
      </c>
      <c r="I1764">
        <f t="shared" si="144"/>
        <v>2016</v>
      </c>
    </row>
    <row r="1765" spans="4:9">
      <c r="D1765" s="3">
        <f t="shared" si="145"/>
        <v>42663</v>
      </c>
      <c r="E1765" s="2">
        <f t="shared" ca="1" si="142"/>
        <v>3.1908089705043636</v>
      </c>
      <c r="F1765" s="2">
        <f t="shared" ca="1" si="141"/>
        <v>0</v>
      </c>
      <c r="G1765" s="2"/>
      <c r="H1765" t="str">
        <f t="shared" si="143"/>
        <v>October-16</v>
      </c>
      <c r="I1765">
        <f t="shared" si="144"/>
        <v>2016</v>
      </c>
    </row>
    <row r="1766" spans="4:9">
      <c r="D1766" s="3">
        <f t="shared" si="145"/>
        <v>42664</v>
      </c>
      <c r="E1766" s="2">
        <f t="shared" ca="1" si="142"/>
        <v>5.0763596957870121</v>
      </c>
      <c r="F1766" s="2">
        <f t="shared" ca="1" si="141"/>
        <v>0</v>
      </c>
      <c r="G1766" s="2"/>
      <c r="H1766" t="str">
        <f t="shared" si="143"/>
        <v>October-16</v>
      </c>
      <c r="I1766">
        <f t="shared" si="144"/>
        <v>2016</v>
      </c>
    </row>
    <row r="1767" spans="4:9">
      <c r="D1767" s="3">
        <f t="shared" si="145"/>
        <v>42665</v>
      </c>
      <c r="E1767" s="2">
        <f t="shared" ca="1" si="142"/>
        <v>7.9588985148199969</v>
      </c>
      <c r="F1767" s="2">
        <f t="shared" ca="1" si="141"/>
        <v>0</v>
      </c>
      <c r="G1767" s="2"/>
      <c r="H1767" t="str">
        <f t="shared" si="143"/>
        <v>October-16</v>
      </c>
      <c r="I1767">
        <f t="shared" si="144"/>
        <v>2016</v>
      </c>
    </row>
    <row r="1768" spans="4:9">
      <c r="D1768" s="3">
        <f t="shared" si="145"/>
        <v>42666</v>
      </c>
      <c r="E1768" s="2">
        <f t="shared" ca="1" si="142"/>
        <v>9.8324193050634587</v>
      </c>
      <c r="F1768" s="2">
        <f t="shared" ca="1" si="141"/>
        <v>0</v>
      </c>
      <c r="G1768" s="2"/>
      <c r="H1768" t="str">
        <f t="shared" si="143"/>
        <v>October-16</v>
      </c>
      <c r="I1768">
        <f t="shared" si="144"/>
        <v>2016</v>
      </c>
    </row>
    <row r="1769" spans="4:9">
      <c r="D1769" s="3">
        <f t="shared" si="145"/>
        <v>42667</v>
      </c>
      <c r="E1769" s="2">
        <f t="shared" ca="1" si="142"/>
        <v>9.8696591369306095</v>
      </c>
      <c r="F1769" s="2">
        <f t="shared" ca="1" si="141"/>
        <v>0</v>
      </c>
      <c r="G1769" s="2"/>
      <c r="H1769" t="str">
        <f t="shared" si="143"/>
        <v>October-16</v>
      </c>
      <c r="I1769">
        <f t="shared" si="144"/>
        <v>2016</v>
      </c>
    </row>
    <row r="1770" spans="4:9">
      <c r="D1770" s="3">
        <f t="shared" si="145"/>
        <v>42668</v>
      </c>
      <c r="E1770" s="2">
        <f t="shared" ca="1" si="142"/>
        <v>7.9874229209860923</v>
      </c>
      <c r="F1770" s="2">
        <f t="shared" ca="1" si="141"/>
        <v>0</v>
      </c>
      <c r="G1770" s="2"/>
      <c r="H1770" t="str">
        <f t="shared" si="143"/>
        <v>October-16</v>
      </c>
      <c r="I1770">
        <f t="shared" si="144"/>
        <v>2016</v>
      </c>
    </row>
    <row r="1771" spans="4:9">
      <c r="D1771" s="3">
        <f t="shared" si="145"/>
        <v>42669</v>
      </c>
      <c r="E1771" s="2">
        <f t="shared" ca="1" si="142"/>
        <v>8.2069833389260349</v>
      </c>
      <c r="F1771" s="2">
        <f t="shared" ca="1" si="141"/>
        <v>0</v>
      </c>
      <c r="G1771" s="2"/>
      <c r="H1771" t="str">
        <f t="shared" si="143"/>
        <v>October-16</v>
      </c>
      <c r="I1771">
        <f t="shared" si="144"/>
        <v>2016</v>
      </c>
    </row>
    <row r="1772" spans="4:9">
      <c r="D1772" s="3">
        <f t="shared" si="145"/>
        <v>42670</v>
      </c>
      <c r="E1772" s="2">
        <f t="shared" ca="1" si="142"/>
        <v>7.5948190809463583</v>
      </c>
      <c r="F1772" s="2">
        <f t="shared" ca="1" si="141"/>
        <v>0</v>
      </c>
      <c r="G1772" s="2"/>
      <c r="H1772" t="str">
        <f t="shared" si="143"/>
        <v>October-16</v>
      </c>
      <c r="I1772">
        <f t="shared" si="144"/>
        <v>2016</v>
      </c>
    </row>
    <row r="1773" spans="4:9">
      <c r="D1773" s="3">
        <f t="shared" si="145"/>
        <v>42671</v>
      </c>
      <c r="E1773" s="2">
        <f t="shared" ca="1" si="142"/>
        <v>13.343647040909868</v>
      </c>
      <c r="F1773" s="2">
        <f t="shared" ca="1" si="141"/>
        <v>6.718235204549341</v>
      </c>
      <c r="G1773" s="2"/>
      <c r="H1773" t="str">
        <f t="shared" si="143"/>
        <v>October-16</v>
      </c>
      <c r="I1773">
        <f t="shared" si="144"/>
        <v>2016</v>
      </c>
    </row>
    <row r="1774" spans="4:9">
      <c r="D1774" s="3">
        <f t="shared" si="145"/>
        <v>42672</v>
      </c>
      <c r="E1774" s="2">
        <f t="shared" ca="1" si="142"/>
        <v>3.0992375204446239</v>
      </c>
      <c r="F1774" s="2">
        <f t="shared" ca="1" si="141"/>
        <v>0</v>
      </c>
      <c r="G1774" s="2"/>
      <c r="H1774" t="str">
        <f t="shared" si="143"/>
        <v>October-16</v>
      </c>
      <c r="I1774">
        <f t="shared" si="144"/>
        <v>2016</v>
      </c>
    </row>
    <row r="1775" spans="4:9">
      <c r="D1775" s="3">
        <f t="shared" si="145"/>
        <v>42673</v>
      </c>
      <c r="E1775" s="2">
        <f t="shared" ca="1" si="142"/>
        <v>5.350736771389248</v>
      </c>
      <c r="F1775" s="2">
        <f t="shared" ca="1" si="141"/>
        <v>0</v>
      </c>
      <c r="G1775" s="2"/>
      <c r="H1775" t="str">
        <f t="shared" si="143"/>
        <v>October-16</v>
      </c>
      <c r="I1775">
        <f t="shared" si="144"/>
        <v>2016</v>
      </c>
    </row>
    <row r="1776" spans="4:9">
      <c r="D1776" s="3">
        <f t="shared" si="145"/>
        <v>42674</v>
      </c>
      <c r="E1776" s="2">
        <f t="shared" ca="1" si="142"/>
        <v>1.6131039832790082</v>
      </c>
      <c r="F1776" s="2">
        <f t="shared" ca="1" si="141"/>
        <v>0</v>
      </c>
      <c r="G1776" s="2"/>
      <c r="H1776" t="str">
        <f t="shared" si="143"/>
        <v>October-16</v>
      </c>
      <c r="I1776">
        <f t="shared" si="144"/>
        <v>2016</v>
      </c>
    </row>
    <row r="1777" spans="4:9">
      <c r="D1777" s="3">
        <f t="shared" si="145"/>
        <v>42675</v>
      </c>
      <c r="E1777" s="2">
        <f t="shared" ca="1" si="142"/>
        <v>3.066801744836618</v>
      </c>
      <c r="F1777" s="2">
        <f t="shared" ca="1" si="141"/>
        <v>0</v>
      </c>
      <c r="G1777" s="2"/>
      <c r="H1777" t="str">
        <f t="shared" si="143"/>
        <v>November-16</v>
      </c>
      <c r="I1777">
        <f t="shared" si="144"/>
        <v>2016</v>
      </c>
    </row>
    <row r="1778" spans="4:9">
      <c r="D1778" s="3">
        <f t="shared" si="145"/>
        <v>42676</v>
      </c>
      <c r="E1778" s="2">
        <f t="shared" ca="1" si="142"/>
        <v>4.5237783876100242</v>
      </c>
      <c r="F1778" s="2">
        <f t="shared" ca="1" si="141"/>
        <v>0</v>
      </c>
      <c r="G1778" s="2"/>
      <c r="H1778" t="str">
        <f t="shared" si="143"/>
        <v>November-16</v>
      </c>
      <c r="I1778">
        <f t="shared" si="144"/>
        <v>2016</v>
      </c>
    </row>
    <row r="1779" spans="4:9">
      <c r="D1779" s="3">
        <f t="shared" si="145"/>
        <v>42677</v>
      </c>
      <c r="E1779" s="2">
        <f t="shared" ca="1" si="142"/>
        <v>6.980758808128348</v>
      </c>
      <c r="F1779" s="2">
        <f t="shared" ca="1" si="141"/>
        <v>0</v>
      </c>
      <c r="G1779" s="2"/>
      <c r="H1779" t="str">
        <f t="shared" si="143"/>
        <v>November-16</v>
      </c>
      <c r="I1779">
        <f t="shared" si="144"/>
        <v>2016</v>
      </c>
    </row>
    <row r="1780" spans="4:9">
      <c r="D1780" s="3">
        <f t="shared" si="145"/>
        <v>42678</v>
      </c>
      <c r="E1780" s="2">
        <f t="shared" ca="1" si="142"/>
        <v>5.2075976267957218</v>
      </c>
      <c r="F1780" s="2">
        <f t="shared" ca="1" si="141"/>
        <v>0</v>
      </c>
      <c r="G1780" s="2"/>
      <c r="H1780" t="str">
        <f t="shared" si="143"/>
        <v>November-16</v>
      </c>
      <c r="I1780">
        <f t="shared" si="144"/>
        <v>2016</v>
      </c>
    </row>
    <row r="1781" spans="4:9">
      <c r="D1781" s="3">
        <f t="shared" si="145"/>
        <v>42679</v>
      </c>
      <c r="E1781" s="2">
        <f t="shared" ca="1" si="142"/>
        <v>3.326713869516404</v>
      </c>
      <c r="F1781" s="2">
        <f t="shared" ca="1" si="141"/>
        <v>0</v>
      </c>
      <c r="G1781" s="2"/>
      <c r="H1781" t="str">
        <f t="shared" si="143"/>
        <v>November-16</v>
      </c>
      <c r="I1781">
        <f t="shared" si="144"/>
        <v>2016</v>
      </c>
    </row>
    <row r="1782" spans="4:9">
      <c r="D1782" s="3">
        <f t="shared" si="145"/>
        <v>42680</v>
      </c>
      <c r="E1782" s="2">
        <f t="shared" ca="1" si="142"/>
        <v>5.314872208129132</v>
      </c>
      <c r="F1782" s="2">
        <f t="shared" ca="1" si="141"/>
        <v>0</v>
      </c>
      <c r="G1782" s="2"/>
      <c r="H1782" t="str">
        <f t="shared" si="143"/>
        <v>November-16</v>
      </c>
      <c r="I1782">
        <f t="shared" si="144"/>
        <v>2016</v>
      </c>
    </row>
    <row r="1783" spans="4:9">
      <c r="D1783" s="3">
        <f t="shared" si="145"/>
        <v>42681</v>
      </c>
      <c r="E1783" s="2">
        <f t="shared" ca="1" si="142"/>
        <v>8.9783942334280642</v>
      </c>
      <c r="F1783" s="2">
        <f t="shared" ca="1" si="141"/>
        <v>0</v>
      </c>
      <c r="G1783" s="2"/>
      <c r="H1783" t="str">
        <f t="shared" si="143"/>
        <v>November-16</v>
      </c>
      <c r="I1783">
        <f t="shared" si="144"/>
        <v>2016</v>
      </c>
    </row>
    <row r="1784" spans="4:9">
      <c r="D1784" s="3">
        <f t="shared" si="145"/>
        <v>42682</v>
      </c>
      <c r="E1784" s="2">
        <f t="shared" ca="1" si="142"/>
        <v>9.6796273464531613</v>
      </c>
      <c r="F1784" s="2">
        <f t="shared" ca="1" si="141"/>
        <v>0</v>
      </c>
      <c r="G1784" s="2"/>
      <c r="H1784" t="str">
        <f t="shared" si="143"/>
        <v>November-16</v>
      </c>
      <c r="I1784">
        <f t="shared" si="144"/>
        <v>2016</v>
      </c>
    </row>
    <row r="1785" spans="4:9">
      <c r="D1785" s="3">
        <f t="shared" si="145"/>
        <v>42683</v>
      </c>
      <c r="E1785" s="2">
        <f t="shared" ca="1" si="142"/>
        <v>12.588118809367852</v>
      </c>
      <c r="F1785" s="2">
        <f t="shared" ca="1" si="141"/>
        <v>2.9405940468392622</v>
      </c>
      <c r="G1785" s="2"/>
      <c r="H1785" t="str">
        <f t="shared" si="143"/>
        <v>November-16</v>
      </c>
      <c r="I1785">
        <f t="shared" si="144"/>
        <v>2016</v>
      </c>
    </row>
    <row r="1786" spans="4:9">
      <c r="D1786" s="3">
        <f t="shared" si="145"/>
        <v>42684</v>
      </c>
      <c r="E1786" s="2">
        <f t="shared" ca="1" si="142"/>
        <v>12.902707381310648</v>
      </c>
      <c r="F1786" s="2">
        <f t="shared" ca="1" si="141"/>
        <v>4.5135369065532416</v>
      </c>
      <c r="G1786" s="2"/>
      <c r="H1786" t="str">
        <f t="shared" si="143"/>
        <v>November-16</v>
      </c>
      <c r="I1786">
        <f t="shared" si="144"/>
        <v>2016</v>
      </c>
    </row>
    <row r="1787" spans="4:9">
      <c r="D1787" s="3">
        <f t="shared" si="145"/>
        <v>42685</v>
      </c>
      <c r="E1787" s="2">
        <f t="shared" ca="1" si="142"/>
        <v>13.669514396090909</v>
      </c>
      <c r="F1787" s="2">
        <f t="shared" ca="1" si="141"/>
        <v>8.3475719804545445</v>
      </c>
      <c r="G1787" s="2"/>
      <c r="H1787" t="str">
        <f t="shared" si="143"/>
        <v>November-16</v>
      </c>
      <c r="I1787">
        <f t="shared" si="144"/>
        <v>2016</v>
      </c>
    </row>
    <row r="1788" spans="4:9">
      <c r="D1788" s="3">
        <f t="shared" si="145"/>
        <v>42686</v>
      </c>
      <c r="E1788" s="2">
        <f t="shared" ca="1" si="142"/>
        <v>17.408081786088133</v>
      </c>
      <c r="F1788" s="2">
        <f t="shared" ca="1" si="141"/>
        <v>27.040408930440663</v>
      </c>
      <c r="G1788" s="2"/>
      <c r="H1788" t="str">
        <f t="shared" si="143"/>
        <v>November-16</v>
      </c>
      <c r="I1788">
        <f t="shared" si="144"/>
        <v>2016</v>
      </c>
    </row>
    <row r="1789" spans="4:9">
      <c r="D1789" s="3">
        <f t="shared" si="145"/>
        <v>42687</v>
      </c>
      <c r="E1789" s="2">
        <f t="shared" ca="1" si="142"/>
        <v>11.126073717417851</v>
      </c>
      <c r="F1789" s="2">
        <f t="shared" ca="1" si="141"/>
        <v>0</v>
      </c>
      <c r="G1789" s="2"/>
      <c r="H1789" t="str">
        <f t="shared" si="143"/>
        <v>November-16</v>
      </c>
      <c r="I1789">
        <f t="shared" si="144"/>
        <v>2016</v>
      </c>
    </row>
    <row r="1790" spans="4:9">
      <c r="D1790" s="3">
        <f t="shared" si="145"/>
        <v>42688</v>
      </c>
      <c r="E1790" s="2">
        <f t="shared" ca="1" si="142"/>
        <v>12.085174374409283</v>
      </c>
      <c r="F1790" s="2">
        <f t="shared" ca="1" si="141"/>
        <v>0.42587187204641275</v>
      </c>
      <c r="G1790" s="2"/>
      <c r="H1790" t="str">
        <f t="shared" si="143"/>
        <v>November-16</v>
      </c>
      <c r="I1790">
        <f t="shared" si="144"/>
        <v>2016</v>
      </c>
    </row>
    <row r="1791" spans="4:9">
      <c r="D1791" s="3">
        <f t="shared" si="145"/>
        <v>42689</v>
      </c>
      <c r="E1791" s="2">
        <f t="shared" ca="1" si="142"/>
        <v>18.692106096730061</v>
      </c>
      <c r="F1791" s="2">
        <f t="shared" ca="1" si="141"/>
        <v>33.460530483650302</v>
      </c>
      <c r="G1791" s="2"/>
      <c r="H1791" t="str">
        <f t="shared" si="143"/>
        <v>November-16</v>
      </c>
      <c r="I1791">
        <f t="shared" si="144"/>
        <v>2016</v>
      </c>
    </row>
    <row r="1792" spans="4:9">
      <c r="D1792" s="3">
        <f t="shared" si="145"/>
        <v>42690</v>
      </c>
      <c r="E1792" s="2">
        <f t="shared" ca="1" si="142"/>
        <v>12.432252784594448</v>
      </c>
      <c r="F1792" s="2">
        <f t="shared" ca="1" si="141"/>
        <v>2.1612639229722408</v>
      </c>
      <c r="G1792" s="2"/>
      <c r="H1792" t="str">
        <f t="shared" si="143"/>
        <v>November-16</v>
      </c>
      <c r="I1792">
        <f t="shared" si="144"/>
        <v>2016</v>
      </c>
    </row>
    <row r="1793" spans="4:9">
      <c r="D1793" s="3">
        <f t="shared" si="145"/>
        <v>42691</v>
      </c>
      <c r="E1793" s="2">
        <f t="shared" ca="1" si="142"/>
        <v>10.887366748185118</v>
      </c>
      <c r="F1793" s="2">
        <f t="shared" ca="1" si="141"/>
        <v>0</v>
      </c>
      <c r="G1793" s="2"/>
      <c r="H1793" t="str">
        <f t="shared" si="143"/>
        <v>November-16</v>
      </c>
      <c r="I1793">
        <f t="shared" si="144"/>
        <v>2016</v>
      </c>
    </row>
    <row r="1794" spans="4:9">
      <c r="D1794" s="3">
        <f t="shared" si="145"/>
        <v>42692</v>
      </c>
      <c r="E1794" s="2">
        <f t="shared" ca="1" si="142"/>
        <v>17.407207247989774</v>
      </c>
      <c r="F1794" s="2">
        <f t="shared" ca="1" si="141"/>
        <v>27.036036239948871</v>
      </c>
      <c r="G1794" s="2"/>
      <c r="H1794" t="str">
        <f t="shared" si="143"/>
        <v>November-16</v>
      </c>
      <c r="I1794">
        <f t="shared" si="144"/>
        <v>2016</v>
      </c>
    </row>
    <row r="1795" spans="4:9">
      <c r="D1795" s="3">
        <f t="shared" si="145"/>
        <v>42693</v>
      </c>
      <c r="E1795" s="2">
        <f t="shared" ca="1" si="142"/>
        <v>19.772508916456861</v>
      </c>
      <c r="F1795" s="2">
        <f t="shared" ca="1" si="141"/>
        <v>38.862544582284301</v>
      </c>
      <c r="G1795" s="2"/>
      <c r="H1795" t="str">
        <f t="shared" si="143"/>
        <v>November-16</v>
      </c>
      <c r="I1795">
        <f t="shared" si="144"/>
        <v>2016</v>
      </c>
    </row>
    <row r="1796" spans="4:9">
      <c r="D1796" s="3">
        <f t="shared" si="145"/>
        <v>42694</v>
      </c>
      <c r="E1796" s="2">
        <f t="shared" ca="1" si="142"/>
        <v>5.6022490659064488</v>
      </c>
      <c r="F1796" s="2">
        <f t="shared" ca="1" si="141"/>
        <v>0</v>
      </c>
      <c r="G1796" s="2"/>
      <c r="H1796" t="str">
        <f t="shared" si="143"/>
        <v>November-16</v>
      </c>
      <c r="I1796">
        <f t="shared" si="144"/>
        <v>2016</v>
      </c>
    </row>
    <row r="1797" spans="4:9">
      <c r="D1797" s="3">
        <f t="shared" si="145"/>
        <v>42695</v>
      </c>
      <c r="E1797" s="2">
        <f t="shared" ca="1" si="142"/>
        <v>5.3649690405652413</v>
      </c>
      <c r="F1797" s="2">
        <f t="shared" ca="1" si="141"/>
        <v>0</v>
      </c>
      <c r="G1797" s="2"/>
      <c r="H1797" t="str">
        <f t="shared" si="143"/>
        <v>November-16</v>
      </c>
      <c r="I1797">
        <f t="shared" si="144"/>
        <v>2016</v>
      </c>
    </row>
    <row r="1798" spans="4:9">
      <c r="D1798" s="3">
        <f t="shared" si="145"/>
        <v>42696</v>
      </c>
      <c r="E1798" s="2">
        <f t="shared" ca="1" si="142"/>
        <v>5.2274606310523168</v>
      </c>
      <c r="F1798" s="2">
        <f t="shared" ca="1" si="141"/>
        <v>0</v>
      </c>
      <c r="G1798" s="2"/>
      <c r="H1798" t="str">
        <f t="shared" si="143"/>
        <v>November-16</v>
      </c>
      <c r="I1798">
        <f t="shared" si="144"/>
        <v>2016</v>
      </c>
    </row>
    <row r="1799" spans="4:9">
      <c r="D1799" s="3">
        <f t="shared" si="145"/>
        <v>42697</v>
      </c>
      <c r="E1799" s="2">
        <f t="shared" ca="1" si="142"/>
        <v>6.5515742659666811</v>
      </c>
      <c r="F1799" s="2">
        <f t="shared" ca="1" si="141"/>
        <v>0</v>
      </c>
      <c r="G1799" s="2"/>
      <c r="H1799" t="str">
        <f t="shared" si="143"/>
        <v>November-16</v>
      </c>
      <c r="I1799">
        <f t="shared" si="144"/>
        <v>2016</v>
      </c>
    </row>
    <row r="1800" spans="4:9">
      <c r="D1800" s="3">
        <f t="shared" si="145"/>
        <v>42698</v>
      </c>
      <c r="E1800" s="2">
        <f t="shared" ca="1" si="142"/>
        <v>8.1988874293224754</v>
      </c>
      <c r="F1800" s="2">
        <f t="shared" ca="1" si="141"/>
        <v>0</v>
      </c>
      <c r="G1800" s="2"/>
      <c r="H1800" t="str">
        <f t="shared" si="143"/>
        <v>November-16</v>
      </c>
      <c r="I1800">
        <f t="shared" si="144"/>
        <v>2016</v>
      </c>
    </row>
    <row r="1801" spans="4:9">
      <c r="D1801" s="3">
        <f t="shared" si="145"/>
        <v>42699</v>
      </c>
      <c r="E1801" s="2">
        <f t="shared" ca="1" si="142"/>
        <v>10.422080514889933</v>
      </c>
      <c r="F1801" s="2">
        <f t="shared" ca="1" si="141"/>
        <v>0</v>
      </c>
      <c r="G1801" s="2"/>
      <c r="H1801" t="str">
        <f t="shared" si="143"/>
        <v>November-16</v>
      </c>
      <c r="I1801">
        <f t="shared" si="144"/>
        <v>2016</v>
      </c>
    </row>
    <row r="1802" spans="4:9">
      <c r="D1802" s="3">
        <f t="shared" si="145"/>
        <v>42700</v>
      </c>
      <c r="E1802" s="2">
        <f t="shared" ca="1" si="142"/>
        <v>2.4734823752468413</v>
      </c>
      <c r="F1802" s="2">
        <f t="shared" ca="1" si="141"/>
        <v>0</v>
      </c>
      <c r="G1802" s="2"/>
      <c r="H1802" t="str">
        <f t="shared" si="143"/>
        <v>November-16</v>
      </c>
      <c r="I1802">
        <f t="shared" si="144"/>
        <v>2016</v>
      </c>
    </row>
    <row r="1803" spans="4:9">
      <c r="D1803" s="3">
        <f t="shared" si="145"/>
        <v>42701</v>
      </c>
      <c r="E1803" s="2">
        <f t="shared" ca="1" si="142"/>
        <v>3.1644666212965484</v>
      </c>
      <c r="F1803" s="2">
        <f t="shared" ref="F1803:F1866" ca="1" si="146">MAX((E1803-$F$7)*$F$6,0)</f>
        <v>0</v>
      </c>
      <c r="G1803" s="2"/>
      <c r="H1803" t="str">
        <f t="shared" si="143"/>
        <v>November-16</v>
      </c>
      <c r="I1803">
        <f t="shared" si="144"/>
        <v>2016</v>
      </c>
    </row>
    <row r="1804" spans="4:9">
      <c r="D1804" s="3">
        <f t="shared" si="145"/>
        <v>42702</v>
      </c>
      <c r="E1804" s="2">
        <f t="shared" ref="E1804:E1867" ca="1" si="147">E1803+E1803*NORMSINV(RAND())*$E$2+$E$3*($E$4-E1803)</f>
        <v>4.7525439633599778</v>
      </c>
      <c r="F1804" s="2">
        <f t="shared" ca="1" si="146"/>
        <v>0</v>
      </c>
      <c r="G1804" s="2"/>
      <c r="H1804" t="str">
        <f t="shared" ref="H1804:H1867" si="148">TEXT(D1804,"mmmm-yy")</f>
        <v>November-16</v>
      </c>
      <c r="I1804">
        <f t="shared" ref="I1804:I1867" si="149">YEAR(D1804)</f>
        <v>2016</v>
      </c>
    </row>
    <row r="1805" spans="4:9">
      <c r="D1805" s="3">
        <f t="shared" ref="D1805:D1868" si="150">D1804+1</f>
        <v>42703</v>
      </c>
      <c r="E1805" s="2">
        <f t="shared" ca="1" si="147"/>
        <v>6.5017477851213714</v>
      </c>
      <c r="F1805" s="2">
        <f t="shared" ca="1" si="146"/>
        <v>0</v>
      </c>
      <c r="G1805" s="2"/>
      <c r="H1805" t="str">
        <f t="shared" si="148"/>
        <v>November-16</v>
      </c>
      <c r="I1805">
        <f t="shared" si="149"/>
        <v>2016</v>
      </c>
    </row>
    <row r="1806" spans="4:9">
      <c r="D1806" s="3">
        <f t="shared" si="150"/>
        <v>42704</v>
      </c>
      <c r="E1806" s="2">
        <f t="shared" ca="1" si="147"/>
        <v>6.4530969504788258</v>
      </c>
      <c r="F1806" s="2">
        <f t="shared" ca="1" si="146"/>
        <v>0</v>
      </c>
      <c r="G1806" s="2"/>
      <c r="H1806" t="str">
        <f t="shared" si="148"/>
        <v>November-16</v>
      </c>
      <c r="I1806">
        <f t="shared" si="149"/>
        <v>2016</v>
      </c>
    </row>
    <row r="1807" spans="4:9">
      <c r="D1807" s="3">
        <f t="shared" si="150"/>
        <v>42705</v>
      </c>
      <c r="E1807" s="2">
        <f t="shared" ca="1" si="147"/>
        <v>8.9228841955481268</v>
      </c>
      <c r="F1807" s="2">
        <f t="shared" ca="1" si="146"/>
        <v>0</v>
      </c>
      <c r="G1807" s="2"/>
      <c r="H1807" t="str">
        <f t="shared" si="148"/>
        <v>December-16</v>
      </c>
      <c r="I1807">
        <f t="shared" si="149"/>
        <v>2016</v>
      </c>
    </row>
    <row r="1808" spans="4:9">
      <c r="D1808" s="3">
        <f t="shared" si="150"/>
        <v>42706</v>
      </c>
      <c r="E1808" s="2">
        <f t="shared" ca="1" si="147"/>
        <v>7.2627486032629962</v>
      </c>
      <c r="F1808" s="2">
        <f t="shared" ca="1" si="146"/>
        <v>0</v>
      </c>
      <c r="G1808" s="2"/>
      <c r="H1808" t="str">
        <f t="shared" si="148"/>
        <v>December-16</v>
      </c>
      <c r="I1808">
        <f t="shared" si="149"/>
        <v>2016</v>
      </c>
    </row>
    <row r="1809" spans="4:9">
      <c r="D1809" s="3">
        <f t="shared" si="150"/>
        <v>42707</v>
      </c>
      <c r="E1809" s="2">
        <f t="shared" ca="1" si="147"/>
        <v>12.684314538688374</v>
      </c>
      <c r="F1809" s="2">
        <f t="shared" ca="1" si="146"/>
        <v>3.4215726934418722</v>
      </c>
      <c r="G1809" s="2"/>
      <c r="H1809" t="str">
        <f t="shared" si="148"/>
        <v>December-16</v>
      </c>
      <c r="I1809">
        <f t="shared" si="149"/>
        <v>2016</v>
      </c>
    </row>
    <row r="1810" spans="4:9">
      <c r="D1810" s="3">
        <f t="shared" si="150"/>
        <v>42708</v>
      </c>
      <c r="E1810" s="2">
        <f t="shared" ca="1" si="147"/>
        <v>14.357895357705573</v>
      </c>
      <c r="F1810" s="2">
        <f t="shared" ca="1" si="146"/>
        <v>11.789476788527864</v>
      </c>
      <c r="G1810" s="2"/>
      <c r="H1810" t="str">
        <f t="shared" si="148"/>
        <v>December-16</v>
      </c>
      <c r="I1810">
        <f t="shared" si="149"/>
        <v>2016</v>
      </c>
    </row>
    <row r="1811" spans="4:9">
      <c r="D1811" s="3">
        <f t="shared" si="150"/>
        <v>42709</v>
      </c>
      <c r="E1811" s="2">
        <f t="shared" ca="1" si="147"/>
        <v>12.980269357737031</v>
      </c>
      <c r="F1811" s="2">
        <f t="shared" ca="1" si="146"/>
        <v>4.9013467886851547</v>
      </c>
      <c r="G1811" s="2"/>
      <c r="H1811" t="str">
        <f t="shared" si="148"/>
        <v>December-16</v>
      </c>
      <c r="I1811">
        <f t="shared" si="149"/>
        <v>2016</v>
      </c>
    </row>
    <row r="1812" spans="4:9">
      <c r="D1812" s="3">
        <f t="shared" si="150"/>
        <v>42710</v>
      </c>
      <c r="E1812" s="2">
        <f t="shared" ca="1" si="147"/>
        <v>16.847021516765029</v>
      </c>
      <c r="F1812" s="2">
        <f t="shared" ca="1" si="146"/>
        <v>24.235107583825144</v>
      </c>
      <c r="G1812" s="2"/>
      <c r="H1812" t="str">
        <f t="shared" si="148"/>
        <v>December-16</v>
      </c>
      <c r="I1812">
        <f t="shared" si="149"/>
        <v>2016</v>
      </c>
    </row>
    <row r="1813" spans="4:9">
      <c r="D1813" s="3">
        <f t="shared" si="150"/>
        <v>42711</v>
      </c>
      <c r="E1813" s="2">
        <f t="shared" ca="1" si="147"/>
        <v>9.0666674101429781</v>
      </c>
      <c r="F1813" s="2">
        <f t="shared" ca="1" si="146"/>
        <v>0</v>
      </c>
      <c r="G1813" s="2"/>
      <c r="H1813" t="str">
        <f t="shared" si="148"/>
        <v>December-16</v>
      </c>
      <c r="I1813">
        <f t="shared" si="149"/>
        <v>2016</v>
      </c>
    </row>
    <row r="1814" spans="4:9">
      <c r="D1814" s="3">
        <f t="shared" si="150"/>
        <v>42712</v>
      </c>
      <c r="E1814" s="2">
        <f t="shared" ca="1" si="147"/>
        <v>14.02910720360615</v>
      </c>
      <c r="F1814" s="2">
        <f t="shared" ca="1" si="146"/>
        <v>10.145536018030752</v>
      </c>
      <c r="G1814" s="2"/>
      <c r="H1814" t="str">
        <f t="shared" si="148"/>
        <v>December-16</v>
      </c>
      <c r="I1814">
        <f t="shared" si="149"/>
        <v>2016</v>
      </c>
    </row>
    <row r="1815" spans="4:9">
      <c r="D1815" s="3">
        <f t="shared" si="150"/>
        <v>42713</v>
      </c>
      <c r="E1815" s="2">
        <f t="shared" ca="1" si="147"/>
        <v>18.436630541436063</v>
      </c>
      <c r="F1815" s="2">
        <f t="shared" ca="1" si="146"/>
        <v>32.183152707180312</v>
      </c>
      <c r="G1815" s="2"/>
      <c r="H1815" t="str">
        <f t="shared" si="148"/>
        <v>December-16</v>
      </c>
      <c r="I1815">
        <f t="shared" si="149"/>
        <v>2016</v>
      </c>
    </row>
    <row r="1816" spans="4:9">
      <c r="D1816" s="3">
        <f t="shared" si="150"/>
        <v>42714</v>
      </c>
      <c r="E1816" s="2">
        <f t="shared" ca="1" si="147"/>
        <v>31.327073826911718</v>
      </c>
      <c r="F1816" s="2">
        <f t="shared" ca="1" si="146"/>
        <v>96.635369134558587</v>
      </c>
      <c r="G1816" s="2"/>
      <c r="H1816" t="str">
        <f t="shared" si="148"/>
        <v>December-16</v>
      </c>
      <c r="I1816">
        <f t="shared" si="149"/>
        <v>2016</v>
      </c>
    </row>
    <row r="1817" spans="4:9">
      <c r="D1817" s="3">
        <f t="shared" si="150"/>
        <v>42715</v>
      </c>
      <c r="E1817" s="2">
        <f t="shared" ca="1" si="147"/>
        <v>31.693076002017229</v>
      </c>
      <c r="F1817" s="2">
        <f t="shared" ca="1" si="146"/>
        <v>98.465380010086136</v>
      </c>
      <c r="G1817" s="2"/>
      <c r="H1817" t="str">
        <f t="shared" si="148"/>
        <v>December-16</v>
      </c>
      <c r="I1817">
        <f t="shared" si="149"/>
        <v>2016</v>
      </c>
    </row>
    <row r="1818" spans="4:9">
      <c r="D1818" s="3">
        <f t="shared" si="150"/>
        <v>42716</v>
      </c>
      <c r="E1818" s="2">
        <f t="shared" ca="1" si="147"/>
        <v>34.74317650653137</v>
      </c>
      <c r="F1818" s="2">
        <f t="shared" ca="1" si="146"/>
        <v>113.71588253265685</v>
      </c>
      <c r="G1818" s="2"/>
      <c r="H1818" t="str">
        <f t="shared" si="148"/>
        <v>December-16</v>
      </c>
      <c r="I1818">
        <f t="shared" si="149"/>
        <v>2016</v>
      </c>
    </row>
    <row r="1819" spans="4:9">
      <c r="D1819" s="3">
        <f t="shared" si="150"/>
        <v>42717</v>
      </c>
      <c r="E1819" s="2">
        <f t="shared" ca="1" si="147"/>
        <v>23.856567475034655</v>
      </c>
      <c r="F1819" s="2">
        <f t="shared" ca="1" si="146"/>
        <v>59.282837375173273</v>
      </c>
      <c r="G1819" s="2"/>
      <c r="H1819" t="str">
        <f t="shared" si="148"/>
        <v>December-16</v>
      </c>
      <c r="I1819">
        <f t="shared" si="149"/>
        <v>2016</v>
      </c>
    </row>
    <row r="1820" spans="4:9">
      <c r="D1820" s="3">
        <f t="shared" si="150"/>
        <v>42718</v>
      </c>
      <c r="E1820" s="2">
        <f t="shared" ca="1" si="147"/>
        <v>31.549489785161729</v>
      </c>
      <c r="F1820" s="2">
        <f t="shared" ca="1" si="146"/>
        <v>97.747448925808641</v>
      </c>
      <c r="G1820" s="2"/>
      <c r="H1820" t="str">
        <f t="shared" si="148"/>
        <v>December-16</v>
      </c>
      <c r="I1820">
        <f t="shared" si="149"/>
        <v>2016</v>
      </c>
    </row>
    <row r="1821" spans="4:9">
      <c r="D1821" s="3">
        <f t="shared" si="150"/>
        <v>42719</v>
      </c>
      <c r="E1821" s="2">
        <f t="shared" ca="1" si="147"/>
        <v>32.681934031648588</v>
      </c>
      <c r="F1821" s="2">
        <f t="shared" ca="1" si="146"/>
        <v>103.40967015824293</v>
      </c>
      <c r="G1821" s="2"/>
      <c r="H1821" t="str">
        <f t="shared" si="148"/>
        <v>December-16</v>
      </c>
      <c r="I1821">
        <f t="shared" si="149"/>
        <v>2016</v>
      </c>
    </row>
    <row r="1822" spans="4:9">
      <c r="D1822" s="3">
        <f t="shared" si="150"/>
        <v>42720</v>
      </c>
      <c r="E1822" s="2">
        <f t="shared" ca="1" si="147"/>
        <v>27.965937692107826</v>
      </c>
      <c r="F1822" s="2">
        <f t="shared" ca="1" si="146"/>
        <v>79.829688460539131</v>
      </c>
      <c r="G1822" s="2"/>
      <c r="H1822" t="str">
        <f t="shared" si="148"/>
        <v>December-16</v>
      </c>
      <c r="I1822">
        <f t="shared" si="149"/>
        <v>2016</v>
      </c>
    </row>
    <row r="1823" spans="4:9">
      <c r="D1823" s="3">
        <f t="shared" si="150"/>
        <v>42721</v>
      </c>
      <c r="E1823" s="2">
        <f t="shared" ca="1" si="147"/>
        <v>28.897662598327848</v>
      </c>
      <c r="F1823" s="2">
        <f t="shared" ca="1" si="146"/>
        <v>84.488312991639248</v>
      </c>
      <c r="G1823" s="2"/>
      <c r="H1823" t="str">
        <f t="shared" si="148"/>
        <v>December-16</v>
      </c>
      <c r="I1823">
        <f t="shared" si="149"/>
        <v>2016</v>
      </c>
    </row>
    <row r="1824" spans="4:9">
      <c r="D1824" s="3">
        <f t="shared" si="150"/>
        <v>42722</v>
      </c>
      <c r="E1824" s="2">
        <f t="shared" ca="1" si="147"/>
        <v>46.287758193697712</v>
      </c>
      <c r="F1824" s="2">
        <f t="shared" ca="1" si="146"/>
        <v>171.43879096848855</v>
      </c>
      <c r="G1824" s="2"/>
      <c r="H1824" t="str">
        <f t="shared" si="148"/>
        <v>December-16</v>
      </c>
      <c r="I1824">
        <f t="shared" si="149"/>
        <v>2016</v>
      </c>
    </row>
    <row r="1825" spans="4:9">
      <c r="D1825" s="3">
        <f t="shared" si="150"/>
        <v>42723</v>
      </c>
      <c r="E1825" s="2">
        <f t="shared" ca="1" si="147"/>
        <v>0.82633442852476513</v>
      </c>
      <c r="F1825" s="2">
        <f t="shared" ca="1" si="146"/>
        <v>0</v>
      </c>
      <c r="G1825" s="2"/>
      <c r="H1825" t="str">
        <f t="shared" si="148"/>
        <v>December-16</v>
      </c>
      <c r="I1825">
        <f t="shared" si="149"/>
        <v>2016</v>
      </c>
    </row>
    <row r="1826" spans="4:9">
      <c r="D1826" s="3">
        <f t="shared" si="150"/>
        <v>42724</v>
      </c>
      <c r="E1826" s="2">
        <f t="shared" ca="1" si="147"/>
        <v>1.6298562302990895</v>
      </c>
      <c r="F1826" s="2">
        <f t="shared" ca="1" si="146"/>
        <v>0</v>
      </c>
      <c r="G1826" s="2"/>
      <c r="H1826" t="str">
        <f t="shared" si="148"/>
        <v>December-16</v>
      </c>
      <c r="I1826">
        <f t="shared" si="149"/>
        <v>2016</v>
      </c>
    </row>
    <row r="1827" spans="4:9">
      <c r="D1827" s="3">
        <f t="shared" si="150"/>
        <v>42725</v>
      </c>
      <c r="E1827" s="2">
        <f t="shared" ca="1" si="147"/>
        <v>3.4114009993364425</v>
      </c>
      <c r="F1827" s="2">
        <f t="shared" ca="1" si="146"/>
        <v>0</v>
      </c>
      <c r="G1827" s="2"/>
      <c r="H1827" t="str">
        <f t="shared" si="148"/>
        <v>December-16</v>
      </c>
      <c r="I1827">
        <f t="shared" si="149"/>
        <v>2016</v>
      </c>
    </row>
    <row r="1828" spans="4:9">
      <c r="D1828" s="3">
        <f t="shared" si="150"/>
        <v>42726</v>
      </c>
      <c r="E1828" s="2">
        <f t="shared" ca="1" si="147"/>
        <v>6.4031356489694815</v>
      </c>
      <c r="F1828" s="2">
        <f t="shared" ca="1" si="146"/>
        <v>0</v>
      </c>
      <c r="G1828" s="2"/>
      <c r="H1828" t="str">
        <f t="shared" si="148"/>
        <v>December-16</v>
      </c>
      <c r="I1828">
        <f t="shared" si="149"/>
        <v>2016</v>
      </c>
    </row>
    <row r="1829" spans="4:9">
      <c r="D1829" s="3">
        <f t="shared" si="150"/>
        <v>42727</v>
      </c>
      <c r="E1829" s="2">
        <f t="shared" ca="1" si="147"/>
        <v>6.2399537225095685</v>
      </c>
      <c r="F1829" s="2">
        <f t="shared" ca="1" si="146"/>
        <v>0</v>
      </c>
      <c r="G1829" s="2"/>
      <c r="H1829" t="str">
        <f t="shared" si="148"/>
        <v>December-16</v>
      </c>
      <c r="I1829">
        <f t="shared" si="149"/>
        <v>2016</v>
      </c>
    </row>
    <row r="1830" spans="4:9">
      <c r="D1830" s="3">
        <f t="shared" si="150"/>
        <v>42728</v>
      </c>
      <c r="E1830" s="2">
        <f t="shared" ca="1" si="147"/>
        <v>8.3387821917773781</v>
      </c>
      <c r="F1830" s="2">
        <f t="shared" ca="1" si="146"/>
        <v>0</v>
      </c>
      <c r="G1830" s="2"/>
      <c r="H1830" t="str">
        <f t="shared" si="148"/>
        <v>December-16</v>
      </c>
      <c r="I1830">
        <f t="shared" si="149"/>
        <v>2016</v>
      </c>
    </row>
    <row r="1831" spans="4:9">
      <c r="D1831" s="3">
        <f t="shared" si="150"/>
        <v>42729</v>
      </c>
      <c r="E1831" s="2">
        <f t="shared" ca="1" si="147"/>
        <v>10.030251931800256</v>
      </c>
      <c r="F1831" s="2">
        <f t="shared" ca="1" si="146"/>
        <v>0</v>
      </c>
      <c r="G1831" s="2"/>
      <c r="H1831" t="str">
        <f t="shared" si="148"/>
        <v>December-16</v>
      </c>
      <c r="I1831">
        <f t="shared" si="149"/>
        <v>2016</v>
      </c>
    </row>
    <row r="1832" spans="4:9">
      <c r="D1832" s="3">
        <f t="shared" si="150"/>
        <v>42730</v>
      </c>
      <c r="E1832" s="2">
        <f t="shared" ca="1" si="147"/>
        <v>12.449765444277373</v>
      </c>
      <c r="F1832" s="2">
        <f t="shared" ca="1" si="146"/>
        <v>2.2488272213868665</v>
      </c>
      <c r="G1832" s="2"/>
      <c r="H1832" t="str">
        <f t="shared" si="148"/>
        <v>December-16</v>
      </c>
      <c r="I1832">
        <f t="shared" si="149"/>
        <v>2016</v>
      </c>
    </row>
    <row r="1833" spans="4:9">
      <c r="D1833" s="3">
        <f t="shared" si="150"/>
        <v>42731</v>
      </c>
      <c r="E1833" s="2">
        <f t="shared" ca="1" si="147"/>
        <v>11.012759416150885</v>
      </c>
      <c r="F1833" s="2">
        <f t="shared" ca="1" si="146"/>
        <v>0</v>
      </c>
      <c r="G1833" s="2"/>
      <c r="H1833" t="str">
        <f t="shared" si="148"/>
        <v>December-16</v>
      </c>
      <c r="I1833">
        <f t="shared" si="149"/>
        <v>2016</v>
      </c>
    </row>
    <row r="1834" spans="4:9">
      <c r="D1834" s="3">
        <f t="shared" si="150"/>
        <v>42732</v>
      </c>
      <c r="E1834" s="2">
        <f t="shared" ca="1" si="147"/>
        <v>14.752802873302894</v>
      </c>
      <c r="F1834" s="2">
        <f t="shared" ca="1" si="146"/>
        <v>13.76401436651447</v>
      </c>
      <c r="G1834" s="2"/>
      <c r="H1834" t="str">
        <f t="shared" si="148"/>
        <v>December-16</v>
      </c>
      <c r="I1834">
        <f t="shared" si="149"/>
        <v>2016</v>
      </c>
    </row>
    <row r="1835" spans="4:9">
      <c r="D1835" s="3">
        <f t="shared" si="150"/>
        <v>42733</v>
      </c>
      <c r="E1835" s="2">
        <f t="shared" ca="1" si="147"/>
        <v>12.64134296061731</v>
      </c>
      <c r="F1835" s="2">
        <f t="shared" ca="1" si="146"/>
        <v>3.20671480308655</v>
      </c>
      <c r="G1835" s="2"/>
      <c r="H1835" t="str">
        <f t="shared" si="148"/>
        <v>December-16</v>
      </c>
      <c r="I1835">
        <f t="shared" si="149"/>
        <v>2016</v>
      </c>
    </row>
    <row r="1836" spans="4:9">
      <c r="D1836" s="3">
        <f t="shared" si="150"/>
        <v>42734</v>
      </c>
      <c r="E1836" s="2">
        <f t="shared" ca="1" si="147"/>
        <v>9.4703180420603026</v>
      </c>
      <c r="F1836" s="2">
        <f t="shared" ca="1" si="146"/>
        <v>0</v>
      </c>
      <c r="G1836" s="2"/>
      <c r="H1836" t="str">
        <f t="shared" si="148"/>
        <v>December-16</v>
      </c>
      <c r="I1836">
        <f t="shared" si="149"/>
        <v>2016</v>
      </c>
    </row>
    <row r="1837" spans="4:9">
      <c r="D1837" s="3">
        <f t="shared" si="150"/>
        <v>42735</v>
      </c>
      <c r="E1837" s="2">
        <f t="shared" ca="1" si="147"/>
        <v>16.628902291796621</v>
      </c>
      <c r="F1837" s="2">
        <f t="shared" ca="1" si="146"/>
        <v>23.144511458983104</v>
      </c>
      <c r="G1837" s="2"/>
      <c r="H1837" t="str">
        <f t="shared" si="148"/>
        <v>December-16</v>
      </c>
      <c r="I1837">
        <f t="shared" si="149"/>
        <v>2016</v>
      </c>
    </row>
    <row r="1838" spans="4:9">
      <c r="D1838" s="3">
        <f t="shared" si="150"/>
        <v>42736</v>
      </c>
      <c r="E1838" s="2">
        <f t="shared" ca="1" si="147"/>
        <v>16.028024854460092</v>
      </c>
      <c r="F1838" s="2">
        <f t="shared" ca="1" si="146"/>
        <v>20.140124272300461</v>
      </c>
      <c r="G1838" s="2"/>
      <c r="H1838" t="str">
        <f t="shared" si="148"/>
        <v>January-17</v>
      </c>
      <c r="I1838">
        <f t="shared" si="149"/>
        <v>2017</v>
      </c>
    </row>
    <row r="1839" spans="4:9">
      <c r="D1839" s="3">
        <f t="shared" si="150"/>
        <v>42737</v>
      </c>
      <c r="E1839" s="2">
        <f t="shared" ca="1" si="147"/>
        <v>23.584712041119488</v>
      </c>
      <c r="F1839" s="2">
        <f t="shared" ca="1" si="146"/>
        <v>57.92356020559744</v>
      </c>
      <c r="G1839" s="2"/>
      <c r="H1839" t="str">
        <f t="shared" si="148"/>
        <v>January-17</v>
      </c>
      <c r="I1839">
        <f t="shared" si="149"/>
        <v>2017</v>
      </c>
    </row>
    <row r="1840" spans="4:9">
      <c r="D1840" s="3">
        <f t="shared" si="150"/>
        <v>42738</v>
      </c>
      <c r="E1840" s="2">
        <f t="shared" ca="1" si="147"/>
        <v>15.565162418997813</v>
      </c>
      <c r="F1840" s="2">
        <f t="shared" ca="1" si="146"/>
        <v>17.825812094989068</v>
      </c>
      <c r="G1840" s="2"/>
      <c r="H1840" t="str">
        <f t="shared" si="148"/>
        <v>January-17</v>
      </c>
      <c r="I1840">
        <f t="shared" si="149"/>
        <v>2017</v>
      </c>
    </row>
    <row r="1841" spans="4:9">
      <c r="D1841" s="3">
        <f t="shared" si="150"/>
        <v>42739</v>
      </c>
      <c r="E1841" s="2">
        <f t="shared" ca="1" si="147"/>
        <v>15.233375904005655</v>
      </c>
      <c r="F1841" s="2">
        <f t="shared" ca="1" si="146"/>
        <v>16.166879520028274</v>
      </c>
      <c r="G1841" s="2"/>
      <c r="H1841" t="str">
        <f t="shared" si="148"/>
        <v>January-17</v>
      </c>
      <c r="I1841">
        <f t="shared" si="149"/>
        <v>2017</v>
      </c>
    </row>
    <row r="1842" spans="4:9">
      <c r="D1842" s="3">
        <f t="shared" si="150"/>
        <v>42740</v>
      </c>
      <c r="E1842" s="2">
        <f t="shared" ca="1" si="147"/>
        <v>7.32310284679704</v>
      </c>
      <c r="F1842" s="2">
        <f t="shared" ca="1" si="146"/>
        <v>0</v>
      </c>
      <c r="G1842" s="2"/>
      <c r="H1842" t="str">
        <f t="shared" si="148"/>
        <v>January-17</v>
      </c>
      <c r="I1842">
        <f t="shared" si="149"/>
        <v>2017</v>
      </c>
    </row>
    <row r="1843" spans="4:9">
      <c r="D1843" s="3">
        <f t="shared" si="150"/>
        <v>42741</v>
      </c>
      <c r="E1843" s="2">
        <f t="shared" ca="1" si="147"/>
        <v>5.7696665583821156</v>
      </c>
      <c r="F1843" s="2">
        <f t="shared" ca="1" si="146"/>
        <v>0</v>
      </c>
      <c r="G1843" s="2"/>
      <c r="H1843" t="str">
        <f t="shared" si="148"/>
        <v>January-17</v>
      </c>
      <c r="I1843">
        <f t="shared" si="149"/>
        <v>2017</v>
      </c>
    </row>
    <row r="1844" spans="4:9">
      <c r="D1844" s="3">
        <f t="shared" si="150"/>
        <v>42742</v>
      </c>
      <c r="E1844" s="2">
        <f t="shared" ca="1" si="147"/>
        <v>6.5343757430897016</v>
      </c>
      <c r="F1844" s="2">
        <f t="shared" ca="1" si="146"/>
        <v>0</v>
      </c>
      <c r="G1844" s="2"/>
      <c r="H1844" t="str">
        <f t="shared" si="148"/>
        <v>January-17</v>
      </c>
      <c r="I1844">
        <f t="shared" si="149"/>
        <v>2017</v>
      </c>
    </row>
    <row r="1845" spans="4:9">
      <c r="D1845" s="3">
        <f t="shared" si="150"/>
        <v>42743</v>
      </c>
      <c r="E1845" s="2">
        <f t="shared" ca="1" si="147"/>
        <v>8.7269439560466395</v>
      </c>
      <c r="F1845" s="2">
        <f t="shared" ca="1" si="146"/>
        <v>0</v>
      </c>
      <c r="G1845" s="2"/>
      <c r="H1845" t="str">
        <f t="shared" si="148"/>
        <v>January-17</v>
      </c>
      <c r="I1845">
        <f t="shared" si="149"/>
        <v>2017</v>
      </c>
    </row>
    <row r="1846" spans="4:9">
      <c r="D1846" s="3">
        <f t="shared" si="150"/>
        <v>42744</v>
      </c>
      <c r="E1846" s="2">
        <f t="shared" ca="1" si="147"/>
        <v>9.5560827228802943</v>
      </c>
      <c r="F1846" s="2">
        <f t="shared" ca="1" si="146"/>
        <v>0</v>
      </c>
      <c r="G1846" s="2"/>
      <c r="H1846" t="str">
        <f t="shared" si="148"/>
        <v>January-17</v>
      </c>
      <c r="I1846">
        <f t="shared" si="149"/>
        <v>2017</v>
      </c>
    </row>
    <row r="1847" spans="4:9">
      <c r="D1847" s="3">
        <f t="shared" si="150"/>
        <v>42745</v>
      </c>
      <c r="E1847" s="2">
        <f t="shared" ca="1" si="147"/>
        <v>10.818637894669196</v>
      </c>
      <c r="F1847" s="2">
        <f t="shared" ca="1" si="146"/>
        <v>0</v>
      </c>
      <c r="G1847" s="2"/>
      <c r="H1847" t="str">
        <f t="shared" si="148"/>
        <v>January-17</v>
      </c>
      <c r="I1847">
        <f t="shared" si="149"/>
        <v>2017</v>
      </c>
    </row>
    <row r="1848" spans="4:9">
      <c r="D1848" s="3">
        <f t="shared" si="150"/>
        <v>42746</v>
      </c>
      <c r="E1848" s="2">
        <f t="shared" ca="1" si="147"/>
        <v>10.003686118358887</v>
      </c>
      <c r="F1848" s="2">
        <f t="shared" ca="1" si="146"/>
        <v>0</v>
      </c>
      <c r="G1848" s="2"/>
      <c r="H1848" t="str">
        <f t="shared" si="148"/>
        <v>January-17</v>
      </c>
      <c r="I1848">
        <f t="shared" si="149"/>
        <v>2017</v>
      </c>
    </row>
    <row r="1849" spans="4:9">
      <c r="D1849" s="3">
        <f t="shared" si="150"/>
        <v>42747</v>
      </c>
      <c r="E1849" s="2">
        <f t="shared" ca="1" si="147"/>
        <v>8.3013652577186505</v>
      </c>
      <c r="F1849" s="2">
        <f t="shared" ca="1" si="146"/>
        <v>0</v>
      </c>
      <c r="G1849" s="2"/>
      <c r="H1849" t="str">
        <f t="shared" si="148"/>
        <v>January-17</v>
      </c>
      <c r="I1849">
        <f t="shared" si="149"/>
        <v>2017</v>
      </c>
    </row>
    <row r="1850" spans="4:9">
      <c r="D1850" s="3">
        <f t="shared" si="150"/>
        <v>42748</v>
      </c>
      <c r="E1850" s="2">
        <f t="shared" ca="1" si="147"/>
        <v>9.9848260296582421</v>
      </c>
      <c r="F1850" s="2">
        <f t="shared" ca="1" si="146"/>
        <v>0</v>
      </c>
      <c r="G1850" s="2"/>
      <c r="H1850" t="str">
        <f t="shared" si="148"/>
        <v>January-17</v>
      </c>
      <c r="I1850">
        <f t="shared" si="149"/>
        <v>2017</v>
      </c>
    </row>
    <row r="1851" spans="4:9">
      <c r="D1851" s="3">
        <f t="shared" si="150"/>
        <v>42749</v>
      </c>
      <c r="E1851" s="2">
        <f t="shared" ca="1" si="147"/>
        <v>12.618829333377057</v>
      </c>
      <c r="F1851" s="2">
        <f t="shared" ca="1" si="146"/>
        <v>3.0941466668852868</v>
      </c>
      <c r="G1851" s="2"/>
      <c r="H1851" t="str">
        <f t="shared" si="148"/>
        <v>January-17</v>
      </c>
      <c r="I1851">
        <f t="shared" si="149"/>
        <v>2017</v>
      </c>
    </row>
    <row r="1852" spans="4:9">
      <c r="D1852" s="3">
        <f t="shared" si="150"/>
        <v>42750</v>
      </c>
      <c r="E1852" s="2">
        <f t="shared" ca="1" si="147"/>
        <v>12.502616418910511</v>
      </c>
      <c r="F1852" s="2">
        <f t="shared" ca="1" si="146"/>
        <v>2.5130820945525567</v>
      </c>
      <c r="G1852" s="2"/>
      <c r="H1852" t="str">
        <f t="shared" si="148"/>
        <v>January-17</v>
      </c>
      <c r="I1852">
        <f t="shared" si="149"/>
        <v>2017</v>
      </c>
    </row>
    <row r="1853" spans="4:9">
      <c r="D1853" s="3">
        <f t="shared" si="150"/>
        <v>42751</v>
      </c>
      <c r="E1853" s="2">
        <f t="shared" ca="1" si="147"/>
        <v>14.625099795283061</v>
      </c>
      <c r="F1853" s="2">
        <f t="shared" ca="1" si="146"/>
        <v>13.125498976415306</v>
      </c>
      <c r="G1853" s="2"/>
      <c r="H1853" t="str">
        <f t="shared" si="148"/>
        <v>January-17</v>
      </c>
      <c r="I1853">
        <f t="shared" si="149"/>
        <v>2017</v>
      </c>
    </row>
    <row r="1854" spans="4:9">
      <c r="D1854" s="3">
        <f t="shared" si="150"/>
        <v>42752</v>
      </c>
      <c r="E1854" s="2">
        <f t="shared" ca="1" si="147"/>
        <v>8.7318853789402677</v>
      </c>
      <c r="F1854" s="2">
        <f t="shared" ca="1" si="146"/>
        <v>0</v>
      </c>
      <c r="G1854" s="2"/>
      <c r="H1854" t="str">
        <f t="shared" si="148"/>
        <v>January-17</v>
      </c>
      <c r="I1854">
        <f t="shared" si="149"/>
        <v>2017</v>
      </c>
    </row>
    <row r="1855" spans="4:9">
      <c r="D1855" s="3">
        <f t="shared" si="150"/>
        <v>42753</v>
      </c>
      <c r="E1855" s="2">
        <f t="shared" ca="1" si="147"/>
        <v>6.4740469481954763</v>
      </c>
      <c r="F1855" s="2">
        <f t="shared" ca="1" si="146"/>
        <v>0</v>
      </c>
      <c r="G1855" s="2"/>
      <c r="H1855" t="str">
        <f t="shared" si="148"/>
        <v>January-17</v>
      </c>
      <c r="I1855">
        <f t="shared" si="149"/>
        <v>2017</v>
      </c>
    </row>
    <row r="1856" spans="4:9">
      <c r="D1856" s="3">
        <f t="shared" si="150"/>
        <v>42754</v>
      </c>
      <c r="E1856" s="2">
        <f t="shared" ca="1" si="147"/>
        <v>5.4876486793428674</v>
      </c>
      <c r="F1856" s="2">
        <f t="shared" ca="1" si="146"/>
        <v>0</v>
      </c>
      <c r="G1856" s="2"/>
      <c r="H1856" t="str">
        <f t="shared" si="148"/>
        <v>January-17</v>
      </c>
      <c r="I1856">
        <f t="shared" si="149"/>
        <v>2017</v>
      </c>
    </row>
    <row r="1857" spans="4:9">
      <c r="D1857" s="3">
        <f t="shared" si="150"/>
        <v>42755</v>
      </c>
      <c r="E1857" s="2">
        <f t="shared" ca="1" si="147"/>
        <v>2.9424831030362055</v>
      </c>
      <c r="F1857" s="2">
        <f t="shared" ca="1" si="146"/>
        <v>0</v>
      </c>
      <c r="G1857" s="2"/>
      <c r="H1857" t="str">
        <f t="shared" si="148"/>
        <v>January-17</v>
      </c>
      <c r="I1857">
        <f t="shared" si="149"/>
        <v>2017</v>
      </c>
    </row>
    <row r="1858" spans="4:9">
      <c r="D1858" s="3">
        <f t="shared" si="150"/>
        <v>42756</v>
      </c>
      <c r="E1858" s="2">
        <f t="shared" ca="1" si="147"/>
        <v>3.65373546845088</v>
      </c>
      <c r="F1858" s="2">
        <f t="shared" ca="1" si="146"/>
        <v>0</v>
      </c>
      <c r="G1858" s="2"/>
      <c r="H1858" t="str">
        <f t="shared" si="148"/>
        <v>January-17</v>
      </c>
      <c r="I1858">
        <f t="shared" si="149"/>
        <v>2017</v>
      </c>
    </row>
    <row r="1859" spans="4:9">
      <c r="D1859" s="3">
        <f t="shared" si="150"/>
        <v>42757</v>
      </c>
      <c r="E1859" s="2">
        <f t="shared" ca="1" si="147"/>
        <v>5.4570637573409551</v>
      </c>
      <c r="F1859" s="2">
        <f t="shared" ca="1" si="146"/>
        <v>0</v>
      </c>
      <c r="G1859" s="2"/>
      <c r="H1859" t="str">
        <f t="shared" si="148"/>
        <v>January-17</v>
      </c>
      <c r="I1859">
        <f t="shared" si="149"/>
        <v>2017</v>
      </c>
    </row>
    <row r="1860" spans="4:9">
      <c r="D1860" s="3">
        <f t="shared" si="150"/>
        <v>42758</v>
      </c>
      <c r="E1860" s="2">
        <f t="shared" ca="1" si="147"/>
        <v>3.710201248647488</v>
      </c>
      <c r="F1860" s="2">
        <f t="shared" ca="1" si="146"/>
        <v>0</v>
      </c>
      <c r="G1860" s="2"/>
      <c r="H1860" t="str">
        <f t="shared" si="148"/>
        <v>January-17</v>
      </c>
      <c r="I1860">
        <f t="shared" si="149"/>
        <v>2017</v>
      </c>
    </row>
    <row r="1861" spans="4:9">
      <c r="D1861" s="3">
        <f t="shared" si="150"/>
        <v>42759</v>
      </c>
      <c r="E1861" s="2">
        <f t="shared" ca="1" si="147"/>
        <v>4.9740015278335532</v>
      </c>
      <c r="F1861" s="2">
        <f t="shared" ca="1" si="146"/>
        <v>0</v>
      </c>
      <c r="G1861" s="2"/>
      <c r="H1861" t="str">
        <f t="shared" si="148"/>
        <v>January-17</v>
      </c>
      <c r="I1861">
        <f t="shared" si="149"/>
        <v>2017</v>
      </c>
    </row>
    <row r="1862" spans="4:9">
      <c r="D1862" s="3">
        <f t="shared" si="150"/>
        <v>42760</v>
      </c>
      <c r="E1862" s="2">
        <f t="shared" ca="1" si="147"/>
        <v>6.601421702935367</v>
      </c>
      <c r="F1862" s="2">
        <f t="shared" ca="1" si="146"/>
        <v>0</v>
      </c>
      <c r="G1862" s="2"/>
      <c r="H1862" t="str">
        <f t="shared" si="148"/>
        <v>January-17</v>
      </c>
      <c r="I1862">
        <f t="shared" si="149"/>
        <v>2017</v>
      </c>
    </row>
    <row r="1863" spans="4:9">
      <c r="D1863" s="3">
        <f t="shared" si="150"/>
        <v>42761</v>
      </c>
      <c r="E1863" s="2">
        <f t="shared" ca="1" si="147"/>
        <v>7.9577327380459684</v>
      </c>
      <c r="F1863" s="2">
        <f t="shared" ca="1" si="146"/>
        <v>0</v>
      </c>
      <c r="G1863" s="2"/>
      <c r="H1863" t="str">
        <f t="shared" si="148"/>
        <v>January-17</v>
      </c>
      <c r="I1863">
        <f t="shared" si="149"/>
        <v>2017</v>
      </c>
    </row>
    <row r="1864" spans="4:9">
      <c r="D1864" s="3">
        <f t="shared" si="150"/>
        <v>42762</v>
      </c>
      <c r="E1864" s="2">
        <f t="shared" ca="1" si="147"/>
        <v>6.5045898323637674</v>
      </c>
      <c r="F1864" s="2">
        <f t="shared" ca="1" si="146"/>
        <v>0</v>
      </c>
      <c r="G1864" s="2"/>
      <c r="H1864" t="str">
        <f t="shared" si="148"/>
        <v>January-17</v>
      </c>
      <c r="I1864">
        <f t="shared" si="149"/>
        <v>2017</v>
      </c>
    </row>
    <row r="1865" spans="4:9">
      <c r="D1865" s="3">
        <f t="shared" si="150"/>
        <v>42763</v>
      </c>
      <c r="E1865" s="2">
        <f t="shared" ca="1" si="147"/>
        <v>8.1690531406262039</v>
      </c>
      <c r="F1865" s="2">
        <f t="shared" ca="1" si="146"/>
        <v>0</v>
      </c>
      <c r="G1865" s="2"/>
      <c r="H1865" t="str">
        <f t="shared" si="148"/>
        <v>January-17</v>
      </c>
      <c r="I1865">
        <f t="shared" si="149"/>
        <v>2017</v>
      </c>
    </row>
    <row r="1866" spans="4:9">
      <c r="D1866" s="3">
        <f t="shared" si="150"/>
        <v>42764</v>
      </c>
      <c r="E1866" s="2">
        <f t="shared" ca="1" si="147"/>
        <v>2.4912287715245993</v>
      </c>
      <c r="F1866" s="2">
        <f t="shared" ca="1" si="146"/>
        <v>0</v>
      </c>
      <c r="G1866" s="2"/>
      <c r="H1866" t="str">
        <f t="shared" si="148"/>
        <v>January-17</v>
      </c>
      <c r="I1866">
        <f t="shared" si="149"/>
        <v>2017</v>
      </c>
    </row>
    <row r="1867" spans="4:9">
      <c r="D1867" s="3">
        <f t="shared" si="150"/>
        <v>42765</v>
      </c>
      <c r="E1867" s="2">
        <f t="shared" ca="1" si="147"/>
        <v>2.3248461981917634</v>
      </c>
      <c r="F1867" s="2">
        <f t="shared" ref="F1867:F1930" ca="1" si="151">MAX((E1867-$F$7)*$F$6,0)</f>
        <v>0</v>
      </c>
      <c r="G1867" s="2"/>
      <c r="H1867" t="str">
        <f t="shared" si="148"/>
        <v>January-17</v>
      </c>
      <c r="I1867">
        <f t="shared" si="149"/>
        <v>2017</v>
      </c>
    </row>
    <row r="1868" spans="4:9">
      <c r="D1868" s="3">
        <f t="shared" si="150"/>
        <v>42766</v>
      </c>
      <c r="E1868" s="2">
        <f t="shared" ref="E1868:E1919" ca="1" si="152">E1867+E1867*NORMSINV(RAND())*$E$2+$E$3*($E$4-E1867)</f>
        <v>3.2707645784728752</v>
      </c>
      <c r="F1868" s="2">
        <f t="shared" ca="1" si="151"/>
        <v>0</v>
      </c>
      <c r="G1868" s="2"/>
      <c r="H1868" t="str">
        <f t="shared" ref="H1868:H1919" si="153">TEXT(D1868,"mmmm-yy")</f>
        <v>January-17</v>
      </c>
      <c r="I1868">
        <f t="shared" ref="I1868:I1931" si="154">YEAR(D1868)</f>
        <v>2017</v>
      </c>
    </row>
    <row r="1869" spans="4:9">
      <c r="D1869" s="3">
        <f t="shared" ref="D1869:D1919" si="155">D1868+1</f>
        <v>42767</v>
      </c>
      <c r="E1869" s="2">
        <f t="shared" ca="1" si="152"/>
        <v>5.0432679073164639</v>
      </c>
      <c r="F1869" s="2">
        <f t="shared" ca="1" si="151"/>
        <v>0</v>
      </c>
      <c r="G1869" s="2"/>
      <c r="H1869" t="str">
        <f t="shared" si="153"/>
        <v>February-17</v>
      </c>
      <c r="I1869">
        <f t="shared" si="154"/>
        <v>2017</v>
      </c>
    </row>
    <row r="1870" spans="4:9">
      <c r="D1870" s="3">
        <f t="shared" si="155"/>
        <v>42768</v>
      </c>
      <c r="E1870" s="2">
        <f t="shared" ca="1" si="152"/>
        <v>3.8712642720412083</v>
      </c>
      <c r="F1870" s="2">
        <f t="shared" ca="1" si="151"/>
        <v>0</v>
      </c>
      <c r="G1870" s="2"/>
      <c r="H1870" t="str">
        <f t="shared" si="153"/>
        <v>February-17</v>
      </c>
      <c r="I1870">
        <f t="shared" si="154"/>
        <v>2017</v>
      </c>
    </row>
    <row r="1871" spans="4:9">
      <c r="D1871" s="3">
        <f t="shared" si="155"/>
        <v>42769</v>
      </c>
      <c r="E1871" s="2">
        <f t="shared" ca="1" si="152"/>
        <v>7.3984343875121983</v>
      </c>
      <c r="F1871" s="2">
        <f t="shared" ca="1" si="151"/>
        <v>0</v>
      </c>
      <c r="G1871" s="2"/>
      <c r="H1871" t="str">
        <f t="shared" si="153"/>
        <v>February-17</v>
      </c>
      <c r="I1871">
        <f t="shared" si="154"/>
        <v>2017</v>
      </c>
    </row>
    <row r="1872" spans="4:9">
      <c r="D1872" s="3">
        <f t="shared" si="155"/>
        <v>42770</v>
      </c>
      <c r="E1872" s="2">
        <f t="shared" ca="1" si="152"/>
        <v>1.0495991314208735</v>
      </c>
      <c r="F1872" s="2">
        <f t="shared" ca="1" si="151"/>
        <v>0</v>
      </c>
      <c r="G1872" s="2"/>
      <c r="H1872" t="str">
        <f t="shared" si="153"/>
        <v>February-17</v>
      </c>
      <c r="I1872">
        <f t="shared" si="154"/>
        <v>2017</v>
      </c>
    </row>
    <row r="1873" spans="4:9">
      <c r="D1873" s="3">
        <f t="shared" si="155"/>
        <v>42771</v>
      </c>
      <c r="E1873" s="2">
        <f t="shared" ca="1" si="152"/>
        <v>2.7247643835628597</v>
      </c>
      <c r="F1873" s="2">
        <f t="shared" ca="1" si="151"/>
        <v>0</v>
      </c>
      <c r="G1873" s="2"/>
      <c r="H1873" t="str">
        <f t="shared" si="153"/>
        <v>February-17</v>
      </c>
      <c r="I1873">
        <f t="shared" si="154"/>
        <v>2017</v>
      </c>
    </row>
    <row r="1874" spans="4:9">
      <c r="D1874" s="3">
        <f t="shared" si="155"/>
        <v>42772</v>
      </c>
      <c r="E1874" s="2">
        <f t="shared" ca="1" si="152"/>
        <v>3.1964720440671055</v>
      </c>
      <c r="F1874" s="2">
        <f t="shared" ca="1" si="151"/>
        <v>0</v>
      </c>
      <c r="G1874" s="2"/>
      <c r="H1874" t="str">
        <f t="shared" si="153"/>
        <v>February-17</v>
      </c>
      <c r="I1874">
        <f t="shared" si="154"/>
        <v>2017</v>
      </c>
    </row>
    <row r="1875" spans="4:9">
      <c r="D1875" s="3">
        <f t="shared" si="155"/>
        <v>42773</v>
      </c>
      <c r="E1875" s="2">
        <f t="shared" ca="1" si="152"/>
        <v>3.655768785965809</v>
      </c>
      <c r="F1875" s="2">
        <f t="shared" ca="1" si="151"/>
        <v>0</v>
      </c>
      <c r="G1875" s="2"/>
      <c r="H1875" t="str">
        <f t="shared" si="153"/>
        <v>February-17</v>
      </c>
      <c r="I1875">
        <f t="shared" si="154"/>
        <v>2017</v>
      </c>
    </row>
    <row r="1876" spans="4:9">
      <c r="D1876" s="3">
        <f t="shared" si="155"/>
        <v>42774</v>
      </c>
      <c r="E1876" s="2">
        <f t="shared" ca="1" si="152"/>
        <v>3.8885850439303393</v>
      </c>
      <c r="F1876" s="2">
        <f t="shared" ca="1" si="151"/>
        <v>0</v>
      </c>
      <c r="G1876" s="2"/>
      <c r="H1876" t="str">
        <f t="shared" si="153"/>
        <v>February-17</v>
      </c>
      <c r="I1876">
        <f t="shared" si="154"/>
        <v>2017</v>
      </c>
    </row>
    <row r="1877" spans="4:9">
      <c r="D1877" s="3">
        <f t="shared" si="155"/>
        <v>42775</v>
      </c>
      <c r="E1877" s="2">
        <f t="shared" ca="1" si="152"/>
        <v>4.7271561511572102</v>
      </c>
      <c r="F1877" s="2">
        <f t="shared" ca="1" si="151"/>
        <v>0</v>
      </c>
      <c r="G1877" s="2"/>
      <c r="H1877" t="str">
        <f t="shared" si="153"/>
        <v>February-17</v>
      </c>
      <c r="I1877">
        <f t="shared" si="154"/>
        <v>2017</v>
      </c>
    </row>
    <row r="1878" spans="4:9">
      <c r="D1878" s="3">
        <f t="shared" si="155"/>
        <v>42776</v>
      </c>
      <c r="E1878" s="2">
        <f t="shared" ca="1" si="152"/>
        <v>5.7326338117278119</v>
      </c>
      <c r="F1878" s="2">
        <f t="shared" ca="1" si="151"/>
        <v>0</v>
      </c>
      <c r="G1878" s="2"/>
      <c r="H1878" t="str">
        <f t="shared" si="153"/>
        <v>February-17</v>
      </c>
      <c r="I1878">
        <f t="shared" si="154"/>
        <v>2017</v>
      </c>
    </row>
    <row r="1879" spans="4:9">
      <c r="D1879" s="3">
        <f t="shared" si="155"/>
        <v>42777</v>
      </c>
      <c r="E1879" s="2">
        <f t="shared" ca="1" si="152"/>
        <v>0.64366626691795359</v>
      </c>
      <c r="F1879" s="2">
        <f t="shared" ca="1" si="151"/>
        <v>0</v>
      </c>
      <c r="G1879" s="2"/>
      <c r="H1879" t="str">
        <f t="shared" si="153"/>
        <v>February-17</v>
      </c>
      <c r="I1879">
        <f t="shared" si="154"/>
        <v>2017</v>
      </c>
    </row>
    <row r="1880" spans="4:9">
      <c r="D1880" s="3">
        <f t="shared" si="155"/>
        <v>42778</v>
      </c>
      <c r="E1880" s="2">
        <f t="shared" ca="1" si="152"/>
        <v>2.5791484990259055</v>
      </c>
      <c r="F1880" s="2">
        <f t="shared" ca="1" si="151"/>
        <v>0</v>
      </c>
      <c r="G1880" s="2"/>
      <c r="H1880" t="str">
        <f t="shared" si="153"/>
        <v>February-17</v>
      </c>
      <c r="I1880">
        <f t="shared" si="154"/>
        <v>2017</v>
      </c>
    </row>
    <row r="1881" spans="4:9">
      <c r="D1881" s="3">
        <f t="shared" si="155"/>
        <v>42779</v>
      </c>
      <c r="E1881" s="2">
        <f t="shared" ca="1" si="152"/>
        <v>3.7036496221877164</v>
      </c>
      <c r="F1881" s="2">
        <f t="shared" ca="1" si="151"/>
        <v>0</v>
      </c>
      <c r="G1881" s="2"/>
      <c r="H1881" t="str">
        <f t="shared" si="153"/>
        <v>February-17</v>
      </c>
      <c r="I1881">
        <f t="shared" si="154"/>
        <v>2017</v>
      </c>
    </row>
    <row r="1882" spans="4:9">
      <c r="D1882" s="3">
        <f t="shared" si="155"/>
        <v>42780</v>
      </c>
      <c r="E1882" s="2">
        <f t="shared" ca="1" si="152"/>
        <v>6.7647589774572658</v>
      </c>
      <c r="F1882" s="2">
        <f t="shared" ca="1" si="151"/>
        <v>0</v>
      </c>
      <c r="G1882" s="2"/>
      <c r="H1882" t="str">
        <f t="shared" si="153"/>
        <v>February-17</v>
      </c>
      <c r="I1882">
        <f t="shared" si="154"/>
        <v>2017</v>
      </c>
    </row>
    <row r="1883" spans="4:9">
      <c r="D1883" s="3">
        <f t="shared" si="155"/>
        <v>42781</v>
      </c>
      <c r="E1883" s="2">
        <f t="shared" ca="1" si="152"/>
        <v>10.282562255893936</v>
      </c>
      <c r="F1883" s="2">
        <f t="shared" ca="1" si="151"/>
        <v>0</v>
      </c>
      <c r="G1883" s="2"/>
      <c r="H1883" t="str">
        <f t="shared" si="153"/>
        <v>February-17</v>
      </c>
      <c r="I1883">
        <f t="shared" si="154"/>
        <v>2017</v>
      </c>
    </row>
    <row r="1884" spans="4:9">
      <c r="D1884" s="3">
        <f t="shared" si="155"/>
        <v>42782</v>
      </c>
      <c r="E1884" s="2">
        <f t="shared" ca="1" si="152"/>
        <v>12.979967657737568</v>
      </c>
      <c r="F1884" s="2">
        <f t="shared" ca="1" si="151"/>
        <v>4.8998382886878389</v>
      </c>
      <c r="G1884" s="2"/>
      <c r="H1884" t="str">
        <f t="shared" si="153"/>
        <v>February-17</v>
      </c>
      <c r="I1884">
        <f t="shared" si="154"/>
        <v>2017</v>
      </c>
    </row>
    <row r="1885" spans="4:9">
      <c r="D1885" s="3">
        <f t="shared" si="155"/>
        <v>42783</v>
      </c>
      <c r="E1885" s="2">
        <f t="shared" ca="1" si="152"/>
        <v>6.2258014021609016</v>
      </c>
      <c r="F1885" s="2">
        <f t="shared" ca="1" si="151"/>
        <v>0</v>
      </c>
      <c r="G1885" s="2"/>
      <c r="H1885" t="str">
        <f t="shared" si="153"/>
        <v>February-17</v>
      </c>
      <c r="I1885">
        <f t="shared" si="154"/>
        <v>2017</v>
      </c>
    </row>
    <row r="1886" spans="4:9">
      <c r="D1886" s="3">
        <f t="shared" si="155"/>
        <v>42784</v>
      </c>
      <c r="E1886" s="2">
        <f t="shared" ca="1" si="152"/>
        <v>7.013803130430448</v>
      </c>
      <c r="F1886" s="2">
        <f t="shared" ca="1" si="151"/>
        <v>0</v>
      </c>
      <c r="G1886" s="2"/>
      <c r="H1886" t="str">
        <f t="shared" si="153"/>
        <v>February-17</v>
      </c>
      <c r="I1886">
        <f t="shared" si="154"/>
        <v>2017</v>
      </c>
    </row>
    <row r="1887" spans="4:9">
      <c r="D1887" s="3">
        <f t="shared" si="155"/>
        <v>42785</v>
      </c>
      <c r="E1887" s="2">
        <f t="shared" ca="1" si="152"/>
        <v>8.3106508947483064</v>
      </c>
      <c r="F1887" s="2">
        <f t="shared" ca="1" si="151"/>
        <v>0</v>
      </c>
      <c r="G1887" s="2"/>
      <c r="H1887" t="str">
        <f t="shared" si="153"/>
        <v>February-17</v>
      </c>
      <c r="I1887">
        <f t="shared" si="154"/>
        <v>2017</v>
      </c>
    </row>
    <row r="1888" spans="4:9">
      <c r="D1888" s="3">
        <f t="shared" si="155"/>
        <v>42786</v>
      </c>
      <c r="E1888" s="2">
        <f t="shared" ca="1" si="152"/>
        <v>11.972063373101792</v>
      </c>
      <c r="F1888" s="2">
        <f t="shared" ca="1" si="151"/>
        <v>0</v>
      </c>
      <c r="G1888" s="2"/>
      <c r="H1888" t="str">
        <f t="shared" si="153"/>
        <v>February-17</v>
      </c>
      <c r="I1888">
        <f t="shared" si="154"/>
        <v>2017</v>
      </c>
    </row>
    <row r="1889" spans="4:9">
      <c r="D1889" s="3">
        <f t="shared" si="155"/>
        <v>42787</v>
      </c>
      <c r="E1889" s="2">
        <f t="shared" ca="1" si="152"/>
        <v>19.038517964764839</v>
      </c>
      <c r="F1889" s="2">
        <f t="shared" ca="1" si="151"/>
        <v>35.192589823824193</v>
      </c>
      <c r="G1889" s="2"/>
      <c r="H1889" t="str">
        <f t="shared" si="153"/>
        <v>February-17</v>
      </c>
      <c r="I1889">
        <f t="shared" si="154"/>
        <v>2017</v>
      </c>
    </row>
    <row r="1890" spans="4:9">
      <c r="D1890" s="3">
        <f t="shared" si="155"/>
        <v>42788</v>
      </c>
      <c r="E1890" s="2">
        <f t="shared" ca="1" si="152"/>
        <v>-7.2795773429612076E-2</v>
      </c>
      <c r="F1890" s="2">
        <f t="shared" ca="1" si="151"/>
        <v>0</v>
      </c>
      <c r="G1890" s="2"/>
      <c r="H1890" t="str">
        <f t="shared" si="153"/>
        <v>February-17</v>
      </c>
      <c r="I1890">
        <f t="shared" si="154"/>
        <v>2017</v>
      </c>
    </row>
    <row r="1891" spans="4:9">
      <c r="D1891" s="3">
        <f t="shared" si="155"/>
        <v>42789</v>
      </c>
      <c r="E1891" s="2">
        <f t="shared" ca="1" si="152"/>
        <v>1.5297395378499776</v>
      </c>
      <c r="F1891" s="2">
        <f t="shared" ca="1" si="151"/>
        <v>0</v>
      </c>
      <c r="G1891" s="2"/>
      <c r="H1891" t="str">
        <f t="shared" si="153"/>
        <v>February-17</v>
      </c>
      <c r="I1891">
        <f t="shared" si="154"/>
        <v>2017</v>
      </c>
    </row>
    <row r="1892" spans="4:9">
      <c r="D1892" s="3">
        <f t="shared" si="155"/>
        <v>42790</v>
      </c>
      <c r="E1892" s="2">
        <f t="shared" ca="1" si="152"/>
        <v>3.3646207486328401</v>
      </c>
      <c r="F1892" s="2">
        <f t="shared" ca="1" si="151"/>
        <v>0</v>
      </c>
      <c r="G1892" s="2"/>
      <c r="H1892" t="str">
        <f t="shared" si="153"/>
        <v>February-17</v>
      </c>
      <c r="I1892">
        <f t="shared" si="154"/>
        <v>2017</v>
      </c>
    </row>
    <row r="1893" spans="4:9">
      <c r="D1893" s="3">
        <f t="shared" si="155"/>
        <v>42791</v>
      </c>
      <c r="E1893" s="2">
        <f t="shared" ca="1" si="152"/>
        <v>4.8026144809400186</v>
      </c>
      <c r="F1893" s="2">
        <f t="shared" ca="1" si="151"/>
        <v>0</v>
      </c>
      <c r="G1893" s="2"/>
      <c r="H1893" t="str">
        <f t="shared" si="153"/>
        <v>February-17</v>
      </c>
      <c r="I1893">
        <f t="shared" si="154"/>
        <v>2017</v>
      </c>
    </row>
    <row r="1894" spans="4:9">
      <c r="D1894" s="3">
        <f t="shared" si="155"/>
        <v>42792</v>
      </c>
      <c r="E1894" s="2">
        <f t="shared" ca="1" si="152"/>
        <v>5.0626870326168172</v>
      </c>
      <c r="F1894" s="2">
        <f t="shared" ca="1" si="151"/>
        <v>0</v>
      </c>
      <c r="G1894" s="2"/>
      <c r="H1894" t="str">
        <f t="shared" si="153"/>
        <v>February-17</v>
      </c>
      <c r="I1894">
        <f t="shared" si="154"/>
        <v>2017</v>
      </c>
    </row>
    <row r="1895" spans="4:9">
      <c r="D1895" s="3">
        <f t="shared" si="155"/>
        <v>42793</v>
      </c>
      <c r="E1895" s="2">
        <f t="shared" ca="1" si="152"/>
        <v>6.277632587366849</v>
      </c>
      <c r="F1895" s="2">
        <f t="shared" ca="1" si="151"/>
        <v>0</v>
      </c>
      <c r="G1895" s="2"/>
      <c r="H1895" t="str">
        <f t="shared" si="153"/>
        <v>February-17</v>
      </c>
      <c r="I1895">
        <f t="shared" si="154"/>
        <v>2017</v>
      </c>
    </row>
    <row r="1896" spans="4:9">
      <c r="D1896" s="3">
        <f t="shared" si="155"/>
        <v>42794</v>
      </c>
      <c r="E1896" s="2">
        <f t="shared" ca="1" si="152"/>
        <v>6.906584265134935</v>
      </c>
      <c r="F1896" s="2">
        <f t="shared" ca="1" si="151"/>
        <v>0</v>
      </c>
      <c r="G1896" s="2"/>
      <c r="H1896" t="str">
        <f t="shared" si="153"/>
        <v>February-17</v>
      </c>
      <c r="I1896">
        <f t="shared" si="154"/>
        <v>2017</v>
      </c>
    </row>
    <row r="1897" spans="4:9">
      <c r="D1897" s="3">
        <f t="shared" si="155"/>
        <v>42795</v>
      </c>
      <c r="E1897" s="2">
        <f t="shared" ca="1" si="152"/>
        <v>13.759079611942587</v>
      </c>
      <c r="F1897" s="2">
        <f t="shared" ca="1" si="151"/>
        <v>8.7953980597129355</v>
      </c>
      <c r="G1897" s="2"/>
      <c r="H1897" t="str">
        <f t="shared" si="153"/>
        <v>March-17</v>
      </c>
      <c r="I1897">
        <f t="shared" si="154"/>
        <v>2017</v>
      </c>
    </row>
    <row r="1898" spans="4:9">
      <c r="D1898" s="3">
        <f t="shared" si="155"/>
        <v>42796</v>
      </c>
      <c r="E1898" s="2">
        <f t="shared" ca="1" si="152"/>
        <v>9.8347214784422174</v>
      </c>
      <c r="F1898" s="2">
        <f t="shared" ca="1" si="151"/>
        <v>0</v>
      </c>
      <c r="G1898" s="2"/>
      <c r="H1898" t="str">
        <f t="shared" si="153"/>
        <v>March-17</v>
      </c>
      <c r="I1898">
        <f t="shared" si="154"/>
        <v>2017</v>
      </c>
    </row>
    <row r="1899" spans="4:9">
      <c r="D1899" s="3">
        <f t="shared" si="155"/>
        <v>42797</v>
      </c>
      <c r="E1899" s="2">
        <f t="shared" ca="1" si="152"/>
        <v>10.660861707056592</v>
      </c>
      <c r="F1899" s="2">
        <f t="shared" ca="1" si="151"/>
        <v>0</v>
      </c>
      <c r="G1899" s="2"/>
      <c r="H1899" t="str">
        <f t="shared" si="153"/>
        <v>March-17</v>
      </c>
      <c r="I1899">
        <f t="shared" si="154"/>
        <v>2017</v>
      </c>
    </row>
    <row r="1900" spans="4:9">
      <c r="D1900" s="3">
        <f t="shared" si="155"/>
        <v>42798</v>
      </c>
      <c r="E1900" s="2">
        <f t="shared" ca="1" si="152"/>
        <v>6.1735316005003558</v>
      </c>
      <c r="F1900" s="2">
        <f t="shared" ca="1" si="151"/>
        <v>0</v>
      </c>
      <c r="G1900" s="2"/>
      <c r="H1900" t="str">
        <f t="shared" si="153"/>
        <v>March-17</v>
      </c>
      <c r="I1900">
        <f t="shared" si="154"/>
        <v>2017</v>
      </c>
    </row>
    <row r="1901" spans="4:9">
      <c r="D1901" s="3">
        <f t="shared" si="155"/>
        <v>42799</v>
      </c>
      <c r="E1901" s="2">
        <f t="shared" ca="1" si="152"/>
        <v>8.2161623087804276</v>
      </c>
      <c r="F1901" s="2">
        <f t="shared" ca="1" si="151"/>
        <v>0</v>
      </c>
      <c r="G1901" s="2"/>
      <c r="H1901" t="str">
        <f t="shared" si="153"/>
        <v>March-17</v>
      </c>
      <c r="I1901">
        <f t="shared" si="154"/>
        <v>2017</v>
      </c>
    </row>
    <row r="1902" spans="4:9">
      <c r="D1902" s="3">
        <f t="shared" si="155"/>
        <v>42800</v>
      </c>
      <c r="E1902" s="2">
        <f t="shared" ca="1" si="152"/>
        <v>5.507860807048222</v>
      </c>
      <c r="F1902" s="2">
        <f t="shared" ca="1" si="151"/>
        <v>0</v>
      </c>
      <c r="G1902" s="2"/>
      <c r="H1902" t="str">
        <f t="shared" si="153"/>
        <v>March-17</v>
      </c>
      <c r="I1902">
        <f t="shared" si="154"/>
        <v>2017</v>
      </c>
    </row>
    <row r="1903" spans="4:9">
      <c r="D1903" s="3">
        <f t="shared" si="155"/>
        <v>42801</v>
      </c>
      <c r="E1903" s="2">
        <f t="shared" ca="1" si="152"/>
        <v>5.8699418899899189</v>
      </c>
      <c r="F1903" s="2">
        <f t="shared" ca="1" si="151"/>
        <v>0</v>
      </c>
      <c r="G1903" s="2"/>
      <c r="H1903" t="str">
        <f t="shared" si="153"/>
        <v>March-17</v>
      </c>
      <c r="I1903">
        <f t="shared" si="154"/>
        <v>2017</v>
      </c>
    </row>
    <row r="1904" spans="4:9">
      <c r="D1904" s="3">
        <f t="shared" si="155"/>
        <v>42802</v>
      </c>
      <c r="E1904" s="2">
        <f t="shared" ca="1" si="152"/>
        <v>6.4318101397210681</v>
      </c>
      <c r="F1904" s="2">
        <f t="shared" ca="1" si="151"/>
        <v>0</v>
      </c>
      <c r="G1904" s="2"/>
      <c r="H1904" t="str">
        <f t="shared" si="153"/>
        <v>March-17</v>
      </c>
      <c r="I1904">
        <f t="shared" si="154"/>
        <v>2017</v>
      </c>
    </row>
    <row r="1905" spans="4:9">
      <c r="D1905" s="3">
        <f t="shared" si="155"/>
        <v>42803</v>
      </c>
      <c r="E1905" s="2">
        <f t="shared" ca="1" si="152"/>
        <v>6.057859733389912</v>
      </c>
      <c r="F1905" s="2">
        <f t="shared" ca="1" si="151"/>
        <v>0</v>
      </c>
      <c r="G1905" s="2"/>
      <c r="H1905" t="str">
        <f t="shared" si="153"/>
        <v>March-17</v>
      </c>
      <c r="I1905">
        <f t="shared" si="154"/>
        <v>2017</v>
      </c>
    </row>
    <row r="1906" spans="4:9">
      <c r="D1906" s="3">
        <f t="shared" si="155"/>
        <v>42804</v>
      </c>
      <c r="E1906" s="2">
        <f t="shared" ca="1" si="152"/>
        <v>8.0205547330734124</v>
      </c>
      <c r="F1906" s="2">
        <f t="shared" ca="1" si="151"/>
        <v>0</v>
      </c>
      <c r="G1906" s="2"/>
      <c r="H1906" t="str">
        <f t="shared" si="153"/>
        <v>March-17</v>
      </c>
      <c r="I1906">
        <f t="shared" si="154"/>
        <v>2017</v>
      </c>
    </row>
    <row r="1907" spans="4:9">
      <c r="D1907" s="3">
        <f t="shared" si="155"/>
        <v>42805</v>
      </c>
      <c r="E1907" s="2">
        <f t="shared" ca="1" si="152"/>
        <v>7.332145126186</v>
      </c>
      <c r="F1907" s="2">
        <f t="shared" ca="1" si="151"/>
        <v>0</v>
      </c>
      <c r="G1907" s="2"/>
      <c r="H1907" t="str">
        <f t="shared" si="153"/>
        <v>March-17</v>
      </c>
      <c r="I1907">
        <f t="shared" si="154"/>
        <v>2017</v>
      </c>
    </row>
    <row r="1908" spans="4:9">
      <c r="D1908" s="3">
        <f t="shared" si="155"/>
        <v>42806</v>
      </c>
      <c r="E1908" s="2">
        <f t="shared" ca="1" si="152"/>
        <v>6.1430188435013759</v>
      </c>
      <c r="F1908" s="2">
        <f t="shared" ca="1" si="151"/>
        <v>0</v>
      </c>
      <c r="G1908" s="2"/>
      <c r="H1908" t="str">
        <f t="shared" si="153"/>
        <v>March-17</v>
      </c>
      <c r="I1908">
        <f t="shared" si="154"/>
        <v>2017</v>
      </c>
    </row>
    <row r="1909" spans="4:9">
      <c r="D1909" s="3">
        <f t="shared" si="155"/>
        <v>42807</v>
      </c>
      <c r="E1909" s="2">
        <f t="shared" ca="1" si="152"/>
        <v>4.7752258100959626</v>
      </c>
      <c r="F1909" s="2">
        <f t="shared" ca="1" si="151"/>
        <v>0</v>
      </c>
      <c r="G1909" s="2"/>
      <c r="H1909" t="str">
        <f t="shared" si="153"/>
        <v>March-17</v>
      </c>
      <c r="I1909">
        <f t="shared" si="154"/>
        <v>2017</v>
      </c>
    </row>
    <row r="1910" spans="4:9">
      <c r="D1910" s="3">
        <f t="shared" si="155"/>
        <v>42808</v>
      </c>
      <c r="E1910" s="2">
        <f t="shared" ca="1" si="152"/>
        <v>8.9726107567698872</v>
      </c>
      <c r="F1910" s="2">
        <f t="shared" ca="1" si="151"/>
        <v>0</v>
      </c>
      <c r="G1910" s="2"/>
      <c r="H1910" t="str">
        <f t="shared" si="153"/>
        <v>March-17</v>
      </c>
      <c r="I1910">
        <f t="shared" si="154"/>
        <v>2017</v>
      </c>
    </row>
    <row r="1911" spans="4:9">
      <c r="D1911" s="3">
        <f t="shared" si="155"/>
        <v>42809</v>
      </c>
      <c r="E1911" s="2">
        <f t="shared" ca="1" si="152"/>
        <v>8.8979342772465557</v>
      </c>
      <c r="F1911" s="2">
        <f t="shared" ca="1" si="151"/>
        <v>0</v>
      </c>
      <c r="G1911" s="2"/>
      <c r="H1911" t="str">
        <f t="shared" si="153"/>
        <v>March-17</v>
      </c>
      <c r="I1911">
        <f t="shared" si="154"/>
        <v>2017</v>
      </c>
    </row>
    <row r="1912" spans="4:9">
      <c r="D1912" s="3">
        <f t="shared" si="155"/>
        <v>42810</v>
      </c>
      <c r="E1912" s="2">
        <f t="shared" ca="1" si="152"/>
        <v>1.9416934868256888</v>
      </c>
      <c r="F1912" s="2">
        <f t="shared" ca="1" si="151"/>
        <v>0</v>
      </c>
      <c r="G1912" s="2"/>
      <c r="H1912" t="str">
        <f t="shared" si="153"/>
        <v>March-17</v>
      </c>
      <c r="I1912">
        <f t="shared" si="154"/>
        <v>2017</v>
      </c>
    </row>
    <row r="1913" spans="4:9">
      <c r="D1913" s="3">
        <f t="shared" si="155"/>
        <v>42811</v>
      </c>
      <c r="E1913" s="2">
        <f t="shared" ca="1" si="152"/>
        <v>2.5039822824672533</v>
      </c>
      <c r="F1913" s="2">
        <f t="shared" ca="1" si="151"/>
        <v>0</v>
      </c>
      <c r="G1913" s="2"/>
      <c r="H1913" t="str">
        <f t="shared" si="153"/>
        <v>March-17</v>
      </c>
      <c r="I1913">
        <f t="shared" si="154"/>
        <v>2017</v>
      </c>
    </row>
    <row r="1914" spans="4:9">
      <c r="D1914" s="3">
        <f t="shared" si="155"/>
        <v>42812</v>
      </c>
      <c r="E1914" s="2">
        <f t="shared" ca="1" si="152"/>
        <v>3.1378472614293407</v>
      </c>
      <c r="F1914" s="2">
        <f t="shared" ca="1" si="151"/>
        <v>0</v>
      </c>
      <c r="G1914" s="2"/>
      <c r="H1914" t="str">
        <f t="shared" si="153"/>
        <v>March-17</v>
      </c>
      <c r="I1914">
        <f t="shared" si="154"/>
        <v>2017</v>
      </c>
    </row>
    <row r="1915" spans="4:9">
      <c r="D1915" s="3">
        <f t="shared" si="155"/>
        <v>42813</v>
      </c>
      <c r="E1915" s="2">
        <f t="shared" ca="1" si="152"/>
        <v>4.3546929170173305</v>
      </c>
      <c r="F1915" s="2">
        <f t="shared" ca="1" si="151"/>
        <v>0</v>
      </c>
      <c r="G1915" s="2"/>
      <c r="H1915" t="str">
        <f t="shared" si="153"/>
        <v>March-17</v>
      </c>
      <c r="I1915">
        <f t="shared" si="154"/>
        <v>2017</v>
      </c>
    </row>
    <row r="1916" spans="4:9">
      <c r="D1916" s="3">
        <f t="shared" si="155"/>
        <v>42814</v>
      </c>
      <c r="E1916" s="2">
        <f t="shared" ca="1" si="152"/>
        <v>5.8447198699420051</v>
      </c>
      <c r="F1916" s="2">
        <f t="shared" ca="1" si="151"/>
        <v>0</v>
      </c>
      <c r="G1916" s="2"/>
      <c r="H1916" t="str">
        <f t="shared" si="153"/>
        <v>March-17</v>
      </c>
      <c r="I1916">
        <f t="shared" si="154"/>
        <v>2017</v>
      </c>
    </row>
    <row r="1917" spans="4:9">
      <c r="D1917" s="3">
        <f t="shared" si="155"/>
        <v>42815</v>
      </c>
      <c r="E1917" s="2">
        <f t="shared" ca="1" si="152"/>
        <v>5.0965502149192865</v>
      </c>
      <c r="F1917" s="2">
        <f t="shared" ca="1" si="151"/>
        <v>0</v>
      </c>
      <c r="G1917" s="2"/>
      <c r="H1917" t="str">
        <f t="shared" si="153"/>
        <v>March-17</v>
      </c>
      <c r="I1917">
        <f t="shared" si="154"/>
        <v>2017</v>
      </c>
    </row>
    <row r="1918" spans="4:9">
      <c r="D1918" s="3">
        <f t="shared" si="155"/>
        <v>42816</v>
      </c>
      <c r="E1918" s="2">
        <f t="shared" ca="1" si="152"/>
        <v>5.1869411284671152</v>
      </c>
      <c r="F1918" s="2">
        <f t="shared" ca="1" si="151"/>
        <v>0</v>
      </c>
      <c r="G1918" s="2"/>
      <c r="H1918" t="str">
        <f t="shared" si="153"/>
        <v>March-17</v>
      </c>
      <c r="I1918">
        <f t="shared" si="154"/>
        <v>2017</v>
      </c>
    </row>
    <row r="1919" spans="4:9">
      <c r="D1919" s="3">
        <f t="shared" si="155"/>
        <v>42817</v>
      </c>
      <c r="E1919" s="2">
        <f t="shared" ca="1" si="152"/>
        <v>5.5976005054178746</v>
      </c>
      <c r="F1919" s="2">
        <f t="shared" ca="1" si="151"/>
        <v>0</v>
      </c>
      <c r="G1919" s="2"/>
      <c r="H1919" t="str">
        <f t="shared" si="153"/>
        <v>March-17</v>
      </c>
      <c r="I1919">
        <f t="shared" si="154"/>
        <v>2017</v>
      </c>
    </row>
    <row r="1920" spans="4:9">
      <c r="D1920" s="3">
        <f t="shared" ref="D1920:D1953" si="156">D1919+1</f>
        <v>42818</v>
      </c>
      <c r="E1920" s="2">
        <f t="shared" ref="E1920:E1953" ca="1" si="157">E1919+E1919*NORMSINV(RAND())*$E$2+$E$3*($E$4-E1919)</f>
        <v>7.6842868528965127</v>
      </c>
      <c r="F1920" s="2">
        <f t="shared" ca="1" si="151"/>
        <v>0</v>
      </c>
      <c r="G1920" s="2"/>
      <c r="H1920" t="str">
        <f t="shared" ref="H1920:H1953" si="158">TEXT(D1920,"mmmm-yy")</f>
        <v>March-17</v>
      </c>
      <c r="I1920">
        <f t="shared" si="154"/>
        <v>2017</v>
      </c>
    </row>
    <row r="1921" spans="4:9">
      <c r="D1921" s="3">
        <f t="shared" si="156"/>
        <v>42819</v>
      </c>
      <c r="E1921" s="2">
        <f t="shared" ca="1" si="157"/>
        <v>6.9899544339083421</v>
      </c>
      <c r="F1921" s="2">
        <f t="shared" ca="1" si="151"/>
        <v>0</v>
      </c>
      <c r="G1921" s="2"/>
      <c r="H1921" t="str">
        <f t="shared" si="158"/>
        <v>March-17</v>
      </c>
      <c r="I1921">
        <f t="shared" si="154"/>
        <v>2017</v>
      </c>
    </row>
    <row r="1922" spans="4:9">
      <c r="D1922" s="3">
        <f t="shared" si="156"/>
        <v>42820</v>
      </c>
      <c r="E1922" s="2">
        <f t="shared" ca="1" si="157"/>
        <v>9.7728956996690748</v>
      </c>
      <c r="F1922" s="2">
        <f t="shared" ca="1" si="151"/>
        <v>0</v>
      </c>
      <c r="G1922" s="2"/>
      <c r="H1922" t="str">
        <f t="shared" si="158"/>
        <v>March-17</v>
      </c>
      <c r="I1922">
        <f t="shared" si="154"/>
        <v>2017</v>
      </c>
    </row>
    <row r="1923" spans="4:9">
      <c r="D1923" s="3">
        <f t="shared" si="156"/>
        <v>42821</v>
      </c>
      <c r="E1923" s="2">
        <f t="shared" ca="1" si="157"/>
        <v>2.8382513319471023</v>
      </c>
      <c r="F1923" s="2">
        <f t="shared" ca="1" si="151"/>
        <v>0</v>
      </c>
      <c r="G1923" s="2"/>
      <c r="H1923" t="str">
        <f t="shared" si="158"/>
        <v>March-17</v>
      </c>
      <c r="I1923">
        <f t="shared" si="154"/>
        <v>2017</v>
      </c>
    </row>
    <row r="1924" spans="4:9">
      <c r="D1924" s="3">
        <f t="shared" si="156"/>
        <v>42822</v>
      </c>
      <c r="E1924" s="2">
        <f t="shared" ca="1" si="157"/>
        <v>4.1622119079975546</v>
      </c>
      <c r="F1924" s="2">
        <f t="shared" ca="1" si="151"/>
        <v>0</v>
      </c>
      <c r="G1924" s="2"/>
      <c r="H1924" t="str">
        <f t="shared" si="158"/>
        <v>March-17</v>
      </c>
      <c r="I1924">
        <f t="shared" si="154"/>
        <v>2017</v>
      </c>
    </row>
    <row r="1925" spans="4:9">
      <c r="D1925" s="3">
        <f t="shared" si="156"/>
        <v>42823</v>
      </c>
      <c r="E1925" s="2">
        <f t="shared" ca="1" si="157"/>
        <v>5.8231817890972666</v>
      </c>
      <c r="F1925" s="2">
        <f t="shared" ca="1" si="151"/>
        <v>0</v>
      </c>
      <c r="G1925" s="2"/>
      <c r="H1925" t="str">
        <f t="shared" si="158"/>
        <v>March-17</v>
      </c>
      <c r="I1925">
        <f t="shared" si="154"/>
        <v>2017</v>
      </c>
    </row>
    <row r="1926" spans="4:9">
      <c r="D1926" s="3">
        <f t="shared" si="156"/>
        <v>42824</v>
      </c>
      <c r="E1926" s="2">
        <f t="shared" ca="1" si="157"/>
        <v>6.9831652982181724</v>
      </c>
      <c r="F1926" s="2">
        <f t="shared" ca="1" si="151"/>
        <v>0</v>
      </c>
      <c r="G1926" s="2"/>
      <c r="H1926" t="str">
        <f t="shared" si="158"/>
        <v>March-17</v>
      </c>
      <c r="I1926">
        <f t="shared" si="154"/>
        <v>2017</v>
      </c>
    </row>
    <row r="1927" spans="4:9">
      <c r="D1927" s="3">
        <f t="shared" si="156"/>
        <v>42825</v>
      </c>
      <c r="E1927" s="2">
        <f t="shared" ca="1" si="157"/>
        <v>9.7628950774959513</v>
      </c>
      <c r="F1927" s="2">
        <f t="shared" ca="1" si="151"/>
        <v>0</v>
      </c>
      <c r="G1927" s="2"/>
      <c r="H1927" t="str">
        <f t="shared" si="158"/>
        <v>March-17</v>
      </c>
      <c r="I1927">
        <f t="shared" si="154"/>
        <v>2017</v>
      </c>
    </row>
    <row r="1928" spans="4:9">
      <c r="D1928" s="3">
        <f t="shared" si="156"/>
        <v>42826</v>
      </c>
      <c r="E1928" s="2">
        <f t="shared" ca="1" si="157"/>
        <v>5.4506218665620594</v>
      </c>
      <c r="F1928" s="2">
        <f t="shared" ca="1" si="151"/>
        <v>0</v>
      </c>
      <c r="G1928" s="2"/>
      <c r="H1928" t="str">
        <f t="shared" si="158"/>
        <v>April-17</v>
      </c>
      <c r="I1928">
        <f t="shared" si="154"/>
        <v>2017</v>
      </c>
    </row>
    <row r="1929" spans="4:9">
      <c r="D1929" s="3">
        <f t="shared" si="156"/>
        <v>42827</v>
      </c>
      <c r="E1929" s="2">
        <f t="shared" ca="1" si="157"/>
        <v>4.4179584160073304</v>
      </c>
      <c r="F1929" s="2">
        <f t="shared" ca="1" si="151"/>
        <v>0</v>
      </c>
      <c r="G1929" s="2"/>
      <c r="H1929" t="str">
        <f t="shared" si="158"/>
        <v>April-17</v>
      </c>
      <c r="I1929">
        <f t="shared" si="154"/>
        <v>2017</v>
      </c>
    </row>
    <row r="1930" spans="4:9">
      <c r="D1930" s="3">
        <f t="shared" si="156"/>
        <v>42828</v>
      </c>
      <c r="E1930" s="2">
        <f t="shared" ca="1" si="157"/>
        <v>2.7501253711885374</v>
      </c>
      <c r="F1930" s="2">
        <f t="shared" ca="1" si="151"/>
        <v>0</v>
      </c>
      <c r="G1930" s="2"/>
      <c r="H1930" t="str">
        <f t="shared" si="158"/>
        <v>April-17</v>
      </c>
      <c r="I1930">
        <f t="shared" si="154"/>
        <v>2017</v>
      </c>
    </row>
    <row r="1931" spans="4:9">
      <c r="D1931" s="3">
        <f t="shared" si="156"/>
        <v>42829</v>
      </c>
      <c r="E1931" s="2">
        <f t="shared" ca="1" si="157"/>
        <v>4.6834475933690296</v>
      </c>
      <c r="F1931" s="2">
        <f t="shared" ref="F1931:F1994" ca="1" si="159">MAX((E1931-$F$7)*$F$6,0)</f>
        <v>0</v>
      </c>
      <c r="G1931" s="2"/>
      <c r="H1931" t="str">
        <f t="shared" si="158"/>
        <v>April-17</v>
      </c>
      <c r="I1931">
        <f t="shared" si="154"/>
        <v>2017</v>
      </c>
    </row>
    <row r="1932" spans="4:9">
      <c r="D1932" s="3">
        <f t="shared" si="156"/>
        <v>42830</v>
      </c>
      <c r="E1932" s="2">
        <f t="shared" ca="1" si="157"/>
        <v>4.0686759536567809</v>
      </c>
      <c r="F1932" s="2">
        <f t="shared" ca="1" si="159"/>
        <v>0</v>
      </c>
      <c r="G1932" s="2"/>
      <c r="H1932" t="str">
        <f t="shared" si="158"/>
        <v>April-17</v>
      </c>
      <c r="I1932">
        <f t="shared" ref="I1932:I1995" si="160">YEAR(D1932)</f>
        <v>2017</v>
      </c>
    </row>
    <row r="1933" spans="4:9">
      <c r="D1933" s="3">
        <f t="shared" si="156"/>
        <v>42831</v>
      </c>
      <c r="E1933" s="2">
        <f t="shared" ca="1" si="157"/>
        <v>4.5111376200359494</v>
      </c>
      <c r="F1933" s="2">
        <f t="shared" ca="1" si="159"/>
        <v>0</v>
      </c>
      <c r="G1933" s="2"/>
      <c r="H1933" t="str">
        <f t="shared" si="158"/>
        <v>April-17</v>
      </c>
      <c r="I1933">
        <f t="shared" si="160"/>
        <v>2017</v>
      </c>
    </row>
    <row r="1934" spans="4:9">
      <c r="D1934" s="3">
        <f t="shared" si="156"/>
        <v>42832</v>
      </c>
      <c r="E1934" s="2">
        <f t="shared" ca="1" si="157"/>
        <v>5.7593645658981441</v>
      </c>
      <c r="F1934" s="2">
        <f t="shared" ca="1" si="159"/>
        <v>0</v>
      </c>
      <c r="G1934" s="2"/>
      <c r="H1934" t="str">
        <f t="shared" si="158"/>
        <v>April-17</v>
      </c>
      <c r="I1934">
        <f t="shared" si="160"/>
        <v>2017</v>
      </c>
    </row>
    <row r="1935" spans="4:9">
      <c r="D1935" s="3">
        <f t="shared" si="156"/>
        <v>42833</v>
      </c>
      <c r="E1935" s="2">
        <f t="shared" ca="1" si="157"/>
        <v>8.9209352034679448</v>
      </c>
      <c r="F1935" s="2">
        <f t="shared" ca="1" si="159"/>
        <v>0</v>
      </c>
      <c r="G1935" s="2"/>
      <c r="H1935" t="str">
        <f t="shared" si="158"/>
        <v>April-17</v>
      </c>
      <c r="I1935">
        <f t="shared" si="160"/>
        <v>2017</v>
      </c>
    </row>
    <row r="1936" spans="4:9">
      <c r="D1936" s="3">
        <f t="shared" si="156"/>
        <v>42834</v>
      </c>
      <c r="E1936" s="2">
        <f t="shared" ca="1" si="157"/>
        <v>13.778750763911477</v>
      </c>
      <c r="F1936" s="2">
        <f t="shared" ca="1" si="159"/>
        <v>8.893753819557384</v>
      </c>
      <c r="G1936" s="2"/>
      <c r="H1936" t="str">
        <f t="shared" si="158"/>
        <v>April-17</v>
      </c>
      <c r="I1936">
        <f t="shared" si="160"/>
        <v>2017</v>
      </c>
    </row>
    <row r="1937" spans="4:9">
      <c r="D1937" s="3">
        <f t="shared" si="156"/>
        <v>42835</v>
      </c>
      <c r="E1937" s="2">
        <f t="shared" ca="1" si="157"/>
        <v>17.63244431953116</v>
      </c>
      <c r="F1937" s="2">
        <f t="shared" ca="1" si="159"/>
        <v>28.162221597655801</v>
      </c>
      <c r="G1937" s="2"/>
      <c r="H1937" t="str">
        <f t="shared" si="158"/>
        <v>April-17</v>
      </c>
      <c r="I1937">
        <f t="shared" si="160"/>
        <v>2017</v>
      </c>
    </row>
    <row r="1938" spans="4:9">
      <c r="D1938" s="3">
        <f t="shared" si="156"/>
        <v>42836</v>
      </c>
      <c r="E1938" s="2">
        <f t="shared" ca="1" si="157"/>
        <v>19.332348590985731</v>
      </c>
      <c r="F1938" s="2">
        <f t="shared" ca="1" si="159"/>
        <v>36.661742954928656</v>
      </c>
      <c r="G1938" s="2"/>
      <c r="H1938" t="str">
        <f t="shared" si="158"/>
        <v>April-17</v>
      </c>
      <c r="I1938">
        <f t="shared" si="160"/>
        <v>2017</v>
      </c>
    </row>
    <row r="1939" spans="4:9">
      <c r="D1939" s="3">
        <f t="shared" si="156"/>
        <v>42837</v>
      </c>
      <c r="E1939" s="2">
        <f t="shared" ca="1" si="157"/>
        <v>31.146039900383759</v>
      </c>
      <c r="F1939" s="2">
        <f t="shared" ca="1" si="159"/>
        <v>95.73019950191879</v>
      </c>
      <c r="G1939" s="2"/>
      <c r="H1939" t="str">
        <f t="shared" si="158"/>
        <v>April-17</v>
      </c>
      <c r="I1939">
        <f t="shared" si="160"/>
        <v>2017</v>
      </c>
    </row>
    <row r="1940" spans="4:9">
      <c r="D1940" s="3">
        <f t="shared" si="156"/>
        <v>42838</v>
      </c>
      <c r="E1940" s="2">
        <f t="shared" ca="1" si="157"/>
        <v>40.158358893149703</v>
      </c>
      <c r="F1940" s="2">
        <f t="shared" ca="1" si="159"/>
        <v>140.79179446574852</v>
      </c>
      <c r="G1940" s="2"/>
      <c r="H1940" t="str">
        <f t="shared" si="158"/>
        <v>April-17</v>
      </c>
      <c r="I1940">
        <f t="shared" si="160"/>
        <v>2017</v>
      </c>
    </row>
    <row r="1941" spans="4:9">
      <c r="D1941" s="3">
        <f t="shared" si="156"/>
        <v>42839</v>
      </c>
      <c r="E1941" s="2">
        <f t="shared" ca="1" si="157"/>
        <v>10.386170936100584</v>
      </c>
      <c r="F1941" s="2">
        <f t="shared" ca="1" si="159"/>
        <v>0</v>
      </c>
      <c r="G1941" s="2"/>
      <c r="H1941" t="str">
        <f t="shared" si="158"/>
        <v>April-17</v>
      </c>
      <c r="I1941">
        <f t="shared" si="160"/>
        <v>2017</v>
      </c>
    </row>
    <row r="1942" spans="4:9">
      <c r="D1942" s="3">
        <f t="shared" si="156"/>
        <v>42840</v>
      </c>
      <c r="E1942" s="2">
        <f t="shared" ca="1" si="157"/>
        <v>10.312294463070089</v>
      </c>
      <c r="F1942" s="2">
        <f t="shared" ca="1" si="159"/>
        <v>0</v>
      </c>
      <c r="G1942" s="2"/>
      <c r="H1942" t="str">
        <f t="shared" si="158"/>
        <v>April-17</v>
      </c>
      <c r="I1942">
        <f t="shared" si="160"/>
        <v>2017</v>
      </c>
    </row>
    <row r="1943" spans="4:9">
      <c r="D1943" s="3">
        <f t="shared" si="156"/>
        <v>42841</v>
      </c>
      <c r="E1943" s="2">
        <f t="shared" ca="1" si="157"/>
        <v>5.5252946952152788</v>
      </c>
      <c r="F1943" s="2">
        <f t="shared" ca="1" si="159"/>
        <v>0</v>
      </c>
      <c r="G1943" s="2"/>
      <c r="H1943" t="str">
        <f t="shared" si="158"/>
        <v>April-17</v>
      </c>
      <c r="I1943">
        <f t="shared" si="160"/>
        <v>2017</v>
      </c>
    </row>
    <row r="1944" spans="4:9">
      <c r="D1944" s="3">
        <f t="shared" si="156"/>
        <v>42842</v>
      </c>
      <c r="E1944" s="2">
        <f t="shared" ca="1" si="157"/>
        <v>6.2112465793674927</v>
      </c>
      <c r="F1944" s="2">
        <f t="shared" ca="1" si="159"/>
        <v>0</v>
      </c>
      <c r="G1944" s="2"/>
      <c r="H1944" t="str">
        <f t="shared" si="158"/>
        <v>April-17</v>
      </c>
      <c r="I1944">
        <f t="shared" si="160"/>
        <v>2017</v>
      </c>
    </row>
    <row r="1945" spans="4:9">
      <c r="D1945" s="3">
        <f t="shared" si="156"/>
        <v>42843</v>
      </c>
      <c r="E1945" s="2">
        <f t="shared" ca="1" si="157"/>
        <v>9.4582167210349226</v>
      </c>
      <c r="F1945" s="2">
        <f t="shared" ca="1" si="159"/>
        <v>0</v>
      </c>
      <c r="G1945" s="2"/>
      <c r="H1945" t="str">
        <f t="shared" si="158"/>
        <v>April-17</v>
      </c>
      <c r="I1945">
        <f t="shared" si="160"/>
        <v>2017</v>
      </c>
    </row>
    <row r="1946" spans="4:9">
      <c r="D1946" s="3">
        <f t="shared" si="156"/>
        <v>42844</v>
      </c>
      <c r="E1946" s="2">
        <f t="shared" ca="1" si="157"/>
        <v>19.48486344104867</v>
      </c>
      <c r="F1946" s="2">
        <f t="shared" ca="1" si="159"/>
        <v>37.424317205243355</v>
      </c>
      <c r="G1946" s="2"/>
      <c r="H1946" t="str">
        <f t="shared" si="158"/>
        <v>April-17</v>
      </c>
      <c r="I1946">
        <f t="shared" si="160"/>
        <v>2017</v>
      </c>
    </row>
    <row r="1947" spans="4:9">
      <c r="D1947" s="3">
        <f t="shared" si="156"/>
        <v>42845</v>
      </c>
      <c r="E1947" s="2">
        <f t="shared" ca="1" si="157"/>
        <v>18.779465919244</v>
      </c>
      <c r="F1947" s="2">
        <f t="shared" ca="1" si="159"/>
        <v>33.897329596220004</v>
      </c>
      <c r="G1947" s="2"/>
      <c r="H1947" t="str">
        <f t="shared" si="158"/>
        <v>April-17</v>
      </c>
      <c r="I1947">
        <f t="shared" si="160"/>
        <v>2017</v>
      </c>
    </row>
    <row r="1948" spans="4:9">
      <c r="D1948" s="3">
        <f t="shared" si="156"/>
        <v>42846</v>
      </c>
      <c r="E1948" s="2">
        <f t="shared" ca="1" si="157"/>
        <v>-1.1081229936547707</v>
      </c>
      <c r="F1948" s="2">
        <f t="shared" ca="1" si="159"/>
        <v>0</v>
      </c>
      <c r="G1948" s="2"/>
      <c r="H1948" t="str">
        <f t="shared" si="158"/>
        <v>April-17</v>
      </c>
      <c r="I1948">
        <f t="shared" si="160"/>
        <v>2017</v>
      </c>
    </row>
    <row r="1949" spans="4:9">
      <c r="D1949" s="3">
        <f t="shared" si="156"/>
        <v>42847</v>
      </c>
      <c r="E1949" s="2">
        <f t="shared" ca="1" si="157"/>
        <v>1.0306488970460823</v>
      </c>
      <c r="F1949" s="2">
        <f t="shared" ca="1" si="159"/>
        <v>0</v>
      </c>
      <c r="G1949" s="2"/>
      <c r="H1949" t="str">
        <f t="shared" si="158"/>
        <v>April-17</v>
      </c>
      <c r="I1949">
        <f t="shared" si="160"/>
        <v>2017</v>
      </c>
    </row>
    <row r="1950" spans="4:9">
      <c r="D1950" s="3">
        <f t="shared" si="156"/>
        <v>42848</v>
      </c>
      <c r="E1950" s="2">
        <f t="shared" ca="1" si="157"/>
        <v>2.2334387519186922</v>
      </c>
      <c r="F1950" s="2">
        <f t="shared" ca="1" si="159"/>
        <v>0</v>
      </c>
      <c r="G1950" s="2"/>
      <c r="H1950" t="str">
        <f t="shared" si="158"/>
        <v>April-17</v>
      </c>
      <c r="I1950">
        <f t="shared" si="160"/>
        <v>2017</v>
      </c>
    </row>
    <row r="1951" spans="4:9">
      <c r="D1951" s="3">
        <f t="shared" si="156"/>
        <v>42849</v>
      </c>
      <c r="E1951" s="2">
        <f t="shared" ca="1" si="157"/>
        <v>2.6194510376109283</v>
      </c>
      <c r="F1951" s="2">
        <f t="shared" ca="1" si="159"/>
        <v>0</v>
      </c>
      <c r="G1951" s="2"/>
      <c r="H1951" t="str">
        <f t="shared" si="158"/>
        <v>April-17</v>
      </c>
      <c r="I1951">
        <f t="shared" si="160"/>
        <v>2017</v>
      </c>
    </row>
    <row r="1952" spans="4:9">
      <c r="D1952" s="3">
        <f t="shared" si="156"/>
        <v>42850</v>
      </c>
      <c r="E1952" s="2">
        <f t="shared" ca="1" si="157"/>
        <v>4.7432100198866243</v>
      </c>
      <c r="F1952" s="2">
        <f t="shared" ca="1" si="159"/>
        <v>0</v>
      </c>
      <c r="G1952" s="2"/>
      <c r="H1952" t="str">
        <f t="shared" si="158"/>
        <v>April-17</v>
      </c>
      <c r="I1952">
        <f t="shared" si="160"/>
        <v>2017</v>
      </c>
    </row>
    <row r="1953" spans="4:9">
      <c r="D1953" s="3">
        <f t="shared" si="156"/>
        <v>42851</v>
      </c>
      <c r="E1953" s="2">
        <f t="shared" ca="1" si="157"/>
        <v>2.7139454644507861</v>
      </c>
      <c r="F1953" s="2">
        <f t="shared" ca="1" si="159"/>
        <v>0</v>
      </c>
      <c r="G1953" s="2"/>
      <c r="H1953" t="str">
        <f t="shared" si="158"/>
        <v>April-17</v>
      </c>
      <c r="I1953">
        <f t="shared" si="160"/>
        <v>2017</v>
      </c>
    </row>
    <row r="1954" spans="4:9">
      <c r="D1954" s="3">
        <f t="shared" ref="D1954:D2017" si="161">D1953+1</f>
        <v>42852</v>
      </c>
      <c r="E1954" s="2">
        <f t="shared" ref="E1954:E2017" ca="1" si="162">E1953+E1953*NORMSINV(RAND())*$E$2+$E$3*($E$4-E1953)</f>
        <v>1.7220469535325975</v>
      </c>
      <c r="F1954" s="2">
        <f t="shared" ca="1" si="159"/>
        <v>0</v>
      </c>
      <c r="G1954" s="2"/>
      <c r="H1954" t="str">
        <f t="shared" ref="H1954:H2017" si="163">TEXT(D1954,"mmmm-yy")</f>
        <v>April-17</v>
      </c>
      <c r="I1954">
        <f t="shared" si="160"/>
        <v>2017</v>
      </c>
    </row>
    <row r="1955" spans="4:9">
      <c r="D1955" s="3">
        <f t="shared" si="161"/>
        <v>42853</v>
      </c>
      <c r="E1955" s="2">
        <f t="shared" ca="1" si="162"/>
        <v>1.8669329025535732</v>
      </c>
      <c r="F1955" s="2">
        <f t="shared" ca="1" si="159"/>
        <v>0</v>
      </c>
      <c r="G1955" s="2"/>
      <c r="H1955" t="str">
        <f t="shared" si="163"/>
        <v>April-17</v>
      </c>
      <c r="I1955">
        <f t="shared" si="160"/>
        <v>2017</v>
      </c>
    </row>
    <row r="1956" spans="4:9">
      <c r="D1956" s="3">
        <f t="shared" si="161"/>
        <v>42854</v>
      </c>
      <c r="E1956" s="2">
        <f t="shared" ca="1" si="162"/>
        <v>4.3033065900737668</v>
      </c>
      <c r="F1956" s="2">
        <f t="shared" ca="1" si="159"/>
        <v>0</v>
      </c>
      <c r="G1956" s="2"/>
      <c r="H1956" t="str">
        <f t="shared" si="163"/>
        <v>April-17</v>
      </c>
      <c r="I1956">
        <f t="shared" si="160"/>
        <v>2017</v>
      </c>
    </row>
    <row r="1957" spans="4:9">
      <c r="D1957" s="3">
        <f t="shared" si="161"/>
        <v>42855</v>
      </c>
      <c r="E1957" s="2">
        <f t="shared" ca="1" si="162"/>
        <v>3.709791291609672</v>
      </c>
      <c r="F1957" s="2">
        <f t="shared" ca="1" si="159"/>
        <v>0</v>
      </c>
      <c r="G1957" s="2"/>
      <c r="H1957" t="str">
        <f t="shared" si="163"/>
        <v>April-17</v>
      </c>
      <c r="I1957">
        <f t="shared" si="160"/>
        <v>2017</v>
      </c>
    </row>
    <row r="1958" spans="4:9">
      <c r="D1958" s="3">
        <f t="shared" si="161"/>
        <v>42856</v>
      </c>
      <c r="E1958" s="2">
        <f t="shared" ca="1" si="162"/>
        <v>6.0931455465276638</v>
      </c>
      <c r="F1958" s="2">
        <f t="shared" ca="1" si="159"/>
        <v>0</v>
      </c>
      <c r="G1958" s="2"/>
      <c r="H1958" t="str">
        <f t="shared" si="163"/>
        <v>May-17</v>
      </c>
      <c r="I1958">
        <f t="shared" si="160"/>
        <v>2017</v>
      </c>
    </row>
    <row r="1959" spans="4:9">
      <c r="D1959" s="3">
        <f t="shared" si="161"/>
        <v>42857</v>
      </c>
      <c r="E1959" s="2">
        <f t="shared" ca="1" si="162"/>
        <v>7.7062361901060719</v>
      </c>
      <c r="F1959" s="2">
        <f t="shared" ca="1" si="159"/>
        <v>0</v>
      </c>
      <c r="G1959" s="2"/>
      <c r="H1959" t="str">
        <f t="shared" si="163"/>
        <v>May-17</v>
      </c>
      <c r="I1959">
        <f t="shared" si="160"/>
        <v>2017</v>
      </c>
    </row>
    <row r="1960" spans="4:9">
      <c r="D1960" s="3">
        <f t="shared" si="161"/>
        <v>42858</v>
      </c>
      <c r="E1960" s="2">
        <f t="shared" ca="1" si="162"/>
        <v>4.7682265222131903</v>
      </c>
      <c r="F1960" s="2">
        <f t="shared" ca="1" si="159"/>
        <v>0</v>
      </c>
      <c r="G1960" s="2"/>
      <c r="H1960" t="str">
        <f t="shared" si="163"/>
        <v>May-17</v>
      </c>
      <c r="I1960">
        <f t="shared" si="160"/>
        <v>2017</v>
      </c>
    </row>
    <row r="1961" spans="4:9">
      <c r="D1961" s="3">
        <f t="shared" si="161"/>
        <v>42859</v>
      </c>
      <c r="E1961" s="2">
        <f t="shared" ca="1" si="162"/>
        <v>6.1690896899063876</v>
      </c>
      <c r="F1961" s="2">
        <f t="shared" ca="1" si="159"/>
        <v>0</v>
      </c>
      <c r="G1961" s="2"/>
      <c r="H1961" t="str">
        <f t="shared" si="163"/>
        <v>May-17</v>
      </c>
      <c r="I1961">
        <f t="shared" si="160"/>
        <v>2017</v>
      </c>
    </row>
    <row r="1962" spans="4:9">
      <c r="D1962" s="3">
        <f t="shared" si="161"/>
        <v>42860</v>
      </c>
      <c r="E1962" s="2">
        <f t="shared" ca="1" si="162"/>
        <v>2.9558564367956035</v>
      </c>
      <c r="F1962" s="2">
        <f t="shared" ca="1" si="159"/>
        <v>0</v>
      </c>
      <c r="G1962" s="2"/>
      <c r="H1962" t="str">
        <f t="shared" si="163"/>
        <v>May-17</v>
      </c>
      <c r="I1962">
        <f t="shared" si="160"/>
        <v>2017</v>
      </c>
    </row>
    <row r="1963" spans="4:9">
      <c r="D1963" s="3">
        <f t="shared" si="161"/>
        <v>42861</v>
      </c>
      <c r="E1963" s="2">
        <f t="shared" ca="1" si="162"/>
        <v>3.7786312923107084</v>
      </c>
      <c r="F1963" s="2">
        <f t="shared" ca="1" si="159"/>
        <v>0</v>
      </c>
      <c r="G1963" s="2"/>
      <c r="H1963" t="str">
        <f t="shared" si="163"/>
        <v>May-17</v>
      </c>
      <c r="I1963">
        <f t="shared" si="160"/>
        <v>2017</v>
      </c>
    </row>
    <row r="1964" spans="4:9">
      <c r="D1964" s="3">
        <f t="shared" si="161"/>
        <v>42862</v>
      </c>
      <c r="E1964" s="2">
        <f t="shared" ca="1" si="162"/>
        <v>6.744417718901202</v>
      </c>
      <c r="F1964" s="2">
        <f t="shared" ca="1" si="159"/>
        <v>0</v>
      </c>
      <c r="G1964" s="2"/>
      <c r="H1964" t="str">
        <f t="shared" si="163"/>
        <v>May-17</v>
      </c>
      <c r="I1964">
        <f t="shared" si="160"/>
        <v>2017</v>
      </c>
    </row>
    <row r="1965" spans="4:9">
      <c r="D1965" s="3">
        <f t="shared" si="161"/>
        <v>42863</v>
      </c>
      <c r="E1965" s="2">
        <f t="shared" ca="1" si="162"/>
        <v>8.210449402794529</v>
      </c>
      <c r="F1965" s="2">
        <f t="shared" ca="1" si="159"/>
        <v>0</v>
      </c>
      <c r="G1965" s="2"/>
      <c r="H1965" t="str">
        <f t="shared" si="163"/>
        <v>May-17</v>
      </c>
      <c r="I1965">
        <f t="shared" si="160"/>
        <v>2017</v>
      </c>
    </row>
    <row r="1966" spans="4:9">
      <c r="D1966" s="3">
        <f t="shared" si="161"/>
        <v>42864</v>
      </c>
      <c r="E1966" s="2">
        <f t="shared" ca="1" si="162"/>
        <v>14.140879358930004</v>
      </c>
      <c r="F1966" s="2">
        <f t="shared" ca="1" si="159"/>
        <v>10.70439679465002</v>
      </c>
      <c r="G1966" s="2"/>
      <c r="H1966" t="str">
        <f t="shared" si="163"/>
        <v>May-17</v>
      </c>
      <c r="I1966">
        <f t="shared" si="160"/>
        <v>2017</v>
      </c>
    </row>
    <row r="1967" spans="4:9">
      <c r="D1967" s="3">
        <f t="shared" si="161"/>
        <v>42865</v>
      </c>
      <c r="E1967" s="2">
        <f t="shared" ca="1" si="162"/>
        <v>6.1233069327225689</v>
      </c>
      <c r="F1967" s="2">
        <f t="shared" ca="1" si="159"/>
        <v>0</v>
      </c>
      <c r="G1967" s="2"/>
      <c r="H1967" t="str">
        <f t="shared" si="163"/>
        <v>May-17</v>
      </c>
      <c r="I1967">
        <f t="shared" si="160"/>
        <v>2017</v>
      </c>
    </row>
    <row r="1968" spans="4:9">
      <c r="D1968" s="3">
        <f t="shared" si="161"/>
        <v>42866</v>
      </c>
      <c r="E1968" s="2">
        <f t="shared" ca="1" si="162"/>
        <v>0.52240378424045686</v>
      </c>
      <c r="F1968" s="2">
        <f t="shared" ca="1" si="159"/>
        <v>0</v>
      </c>
      <c r="G1968" s="2"/>
      <c r="H1968" t="str">
        <f t="shared" si="163"/>
        <v>May-17</v>
      </c>
      <c r="I1968">
        <f t="shared" si="160"/>
        <v>2017</v>
      </c>
    </row>
    <row r="1969" spans="4:9">
      <c r="D1969" s="3">
        <f t="shared" si="161"/>
        <v>42867</v>
      </c>
      <c r="E1969" s="2">
        <f t="shared" ca="1" si="162"/>
        <v>2.1148887770224709</v>
      </c>
      <c r="F1969" s="2">
        <f t="shared" ca="1" si="159"/>
        <v>0</v>
      </c>
      <c r="G1969" s="2"/>
      <c r="H1969" t="str">
        <f t="shared" si="163"/>
        <v>May-17</v>
      </c>
      <c r="I1969">
        <f t="shared" si="160"/>
        <v>2017</v>
      </c>
    </row>
    <row r="1970" spans="4:9">
      <c r="D1970" s="3">
        <f t="shared" si="161"/>
        <v>42868</v>
      </c>
      <c r="E1970" s="2">
        <f t="shared" ca="1" si="162"/>
        <v>2.9397447003532338</v>
      </c>
      <c r="F1970" s="2">
        <f t="shared" ca="1" si="159"/>
        <v>0</v>
      </c>
      <c r="G1970" s="2"/>
      <c r="H1970" t="str">
        <f t="shared" si="163"/>
        <v>May-17</v>
      </c>
      <c r="I1970">
        <f t="shared" si="160"/>
        <v>2017</v>
      </c>
    </row>
    <row r="1971" spans="4:9">
      <c r="D1971" s="3">
        <f t="shared" si="161"/>
        <v>42869</v>
      </c>
      <c r="E1971" s="2">
        <f t="shared" ca="1" si="162"/>
        <v>3.6825454785727993</v>
      </c>
      <c r="F1971" s="2">
        <f t="shared" ca="1" si="159"/>
        <v>0</v>
      </c>
      <c r="G1971" s="2"/>
      <c r="H1971" t="str">
        <f t="shared" si="163"/>
        <v>May-17</v>
      </c>
      <c r="I1971">
        <f t="shared" si="160"/>
        <v>2017</v>
      </c>
    </row>
    <row r="1972" spans="4:9">
      <c r="D1972" s="3">
        <f t="shared" si="161"/>
        <v>42870</v>
      </c>
      <c r="E1972" s="2">
        <f t="shared" ca="1" si="162"/>
        <v>4.4238682941215774</v>
      </c>
      <c r="F1972" s="2">
        <f t="shared" ca="1" si="159"/>
        <v>0</v>
      </c>
      <c r="G1972" s="2"/>
      <c r="H1972" t="str">
        <f t="shared" si="163"/>
        <v>May-17</v>
      </c>
      <c r="I1972">
        <f t="shared" si="160"/>
        <v>2017</v>
      </c>
    </row>
    <row r="1973" spans="4:9">
      <c r="D1973" s="3">
        <f t="shared" si="161"/>
        <v>42871</v>
      </c>
      <c r="E1973" s="2">
        <f t="shared" ca="1" si="162"/>
        <v>3.4758045898470664</v>
      </c>
      <c r="F1973" s="2">
        <f t="shared" ca="1" si="159"/>
        <v>0</v>
      </c>
      <c r="G1973" s="2"/>
      <c r="H1973" t="str">
        <f t="shared" si="163"/>
        <v>May-17</v>
      </c>
      <c r="I1973">
        <f t="shared" si="160"/>
        <v>2017</v>
      </c>
    </row>
    <row r="1974" spans="4:9">
      <c r="D1974" s="3">
        <f t="shared" si="161"/>
        <v>42872</v>
      </c>
      <c r="E1974" s="2">
        <f t="shared" ca="1" si="162"/>
        <v>5.1313556497607538</v>
      </c>
      <c r="F1974" s="2">
        <f t="shared" ca="1" si="159"/>
        <v>0</v>
      </c>
      <c r="G1974" s="2"/>
      <c r="H1974" t="str">
        <f t="shared" si="163"/>
        <v>May-17</v>
      </c>
      <c r="I1974">
        <f t="shared" si="160"/>
        <v>2017</v>
      </c>
    </row>
    <row r="1975" spans="4:9">
      <c r="D1975" s="3">
        <f t="shared" si="161"/>
        <v>42873</v>
      </c>
      <c r="E1975" s="2">
        <f t="shared" ca="1" si="162"/>
        <v>7.6638114455714854</v>
      </c>
      <c r="F1975" s="2">
        <f t="shared" ca="1" si="159"/>
        <v>0</v>
      </c>
      <c r="G1975" s="2"/>
      <c r="H1975" t="str">
        <f t="shared" si="163"/>
        <v>May-17</v>
      </c>
      <c r="I1975">
        <f t="shared" si="160"/>
        <v>2017</v>
      </c>
    </row>
    <row r="1976" spans="4:9">
      <c r="D1976" s="3">
        <f t="shared" si="161"/>
        <v>42874</v>
      </c>
      <c r="E1976" s="2">
        <f t="shared" ca="1" si="162"/>
        <v>7.9207622199535859</v>
      </c>
      <c r="F1976" s="2">
        <f t="shared" ca="1" si="159"/>
        <v>0</v>
      </c>
      <c r="G1976" s="2"/>
      <c r="H1976" t="str">
        <f t="shared" si="163"/>
        <v>May-17</v>
      </c>
      <c r="I1976">
        <f t="shared" si="160"/>
        <v>2017</v>
      </c>
    </row>
    <row r="1977" spans="4:9">
      <c r="D1977" s="3">
        <f t="shared" si="161"/>
        <v>42875</v>
      </c>
      <c r="E1977" s="2">
        <f t="shared" ca="1" si="162"/>
        <v>3.9138528030602533</v>
      </c>
      <c r="F1977" s="2">
        <f t="shared" ca="1" si="159"/>
        <v>0</v>
      </c>
      <c r="G1977" s="2"/>
      <c r="H1977" t="str">
        <f t="shared" si="163"/>
        <v>May-17</v>
      </c>
      <c r="I1977">
        <f t="shared" si="160"/>
        <v>2017</v>
      </c>
    </row>
    <row r="1978" spans="4:9">
      <c r="D1978" s="3">
        <f t="shared" si="161"/>
        <v>42876</v>
      </c>
      <c r="E1978" s="2">
        <f t="shared" ca="1" si="162"/>
        <v>5.623290573991075</v>
      </c>
      <c r="F1978" s="2">
        <f t="shared" ca="1" si="159"/>
        <v>0</v>
      </c>
      <c r="G1978" s="2"/>
      <c r="H1978" t="str">
        <f t="shared" si="163"/>
        <v>May-17</v>
      </c>
      <c r="I1978">
        <f t="shared" si="160"/>
        <v>2017</v>
      </c>
    </row>
    <row r="1979" spans="4:9">
      <c r="D1979" s="3">
        <f t="shared" si="161"/>
        <v>42877</v>
      </c>
      <c r="E1979" s="2">
        <f t="shared" ca="1" si="162"/>
        <v>5.9970095430472306</v>
      </c>
      <c r="F1979" s="2">
        <f t="shared" ca="1" si="159"/>
        <v>0</v>
      </c>
      <c r="G1979" s="2"/>
      <c r="H1979" t="str">
        <f t="shared" si="163"/>
        <v>May-17</v>
      </c>
      <c r="I1979">
        <f t="shared" si="160"/>
        <v>2017</v>
      </c>
    </row>
    <row r="1980" spans="4:9">
      <c r="D1980" s="3">
        <f t="shared" si="161"/>
        <v>42878</v>
      </c>
      <c r="E1980" s="2">
        <f t="shared" ca="1" si="162"/>
        <v>5.7824837075713988</v>
      </c>
      <c r="F1980" s="2">
        <f t="shared" ca="1" si="159"/>
        <v>0</v>
      </c>
      <c r="G1980" s="2"/>
      <c r="H1980" t="str">
        <f t="shared" si="163"/>
        <v>May-17</v>
      </c>
      <c r="I1980">
        <f t="shared" si="160"/>
        <v>2017</v>
      </c>
    </row>
    <row r="1981" spans="4:9">
      <c r="D1981" s="3">
        <f t="shared" si="161"/>
        <v>42879</v>
      </c>
      <c r="E1981" s="2">
        <f t="shared" ca="1" si="162"/>
        <v>3.0774696700137123</v>
      </c>
      <c r="F1981" s="2">
        <f t="shared" ca="1" si="159"/>
        <v>0</v>
      </c>
      <c r="G1981" s="2"/>
      <c r="H1981" t="str">
        <f t="shared" si="163"/>
        <v>May-17</v>
      </c>
      <c r="I1981">
        <f t="shared" si="160"/>
        <v>2017</v>
      </c>
    </row>
    <row r="1982" spans="4:9">
      <c r="D1982" s="3">
        <f t="shared" si="161"/>
        <v>42880</v>
      </c>
      <c r="E1982" s="2">
        <f t="shared" ca="1" si="162"/>
        <v>5.0520226998539162</v>
      </c>
      <c r="F1982" s="2">
        <f t="shared" ca="1" si="159"/>
        <v>0</v>
      </c>
      <c r="G1982" s="2"/>
      <c r="H1982" t="str">
        <f t="shared" si="163"/>
        <v>May-17</v>
      </c>
      <c r="I1982">
        <f t="shared" si="160"/>
        <v>2017</v>
      </c>
    </row>
    <row r="1983" spans="4:9">
      <c r="D1983" s="3">
        <f t="shared" si="161"/>
        <v>42881</v>
      </c>
      <c r="E1983" s="2">
        <f t="shared" ca="1" si="162"/>
        <v>5.9303259301339351</v>
      </c>
      <c r="F1983" s="2">
        <f t="shared" ca="1" si="159"/>
        <v>0</v>
      </c>
      <c r="G1983" s="2"/>
      <c r="H1983" t="str">
        <f t="shared" si="163"/>
        <v>May-17</v>
      </c>
      <c r="I1983">
        <f t="shared" si="160"/>
        <v>2017</v>
      </c>
    </row>
    <row r="1984" spans="4:9">
      <c r="D1984" s="3">
        <f t="shared" si="161"/>
        <v>42882</v>
      </c>
      <c r="E1984" s="2">
        <f t="shared" ca="1" si="162"/>
        <v>6.6880128166704482</v>
      </c>
      <c r="F1984" s="2">
        <f t="shared" ca="1" si="159"/>
        <v>0</v>
      </c>
      <c r="G1984" s="2"/>
      <c r="H1984" t="str">
        <f t="shared" si="163"/>
        <v>May-17</v>
      </c>
      <c r="I1984">
        <f t="shared" si="160"/>
        <v>2017</v>
      </c>
    </row>
    <row r="1985" spans="4:9">
      <c r="D1985" s="3">
        <f t="shared" si="161"/>
        <v>42883</v>
      </c>
      <c r="E1985" s="2">
        <f t="shared" ca="1" si="162"/>
        <v>5.0775111561664827</v>
      </c>
      <c r="F1985" s="2">
        <f t="shared" ca="1" si="159"/>
        <v>0</v>
      </c>
      <c r="G1985" s="2"/>
      <c r="H1985" t="str">
        <f t="shared" si="163"/>
        <v>May-17</v>
      </c>
      <c r="I1985">
        <f t="shared" si="160"/>
        <v>2017</v>
      </c>
    </row>
    <row r="1986" spans="4:9">
      <c r="D1986" s="3">
        <f t="shared" si="161"/>
        <v>42884</v>
      </c>
      <c r="E1986" s="2">
        <f t="shared" ca="1" si="162"/>
        <v>6.3472762412737369</v>
      </c>
      <c r="F1986" s="2">
        <f t="shared" ca="1" si="159"/>
        <v>0</v>
      </c>
      <c r="G1986" s="2"/>
      <c r="H1986" t="str">
        <f t="shared" si="163"/>
        <v>May-17</v>
      </c>
      <c r="I1986">
        <f t="shared" si="160"/>
        <v>2017</v>
      </c>
    </row>
    <row r="1987" spans="4:9">
      <c r="D1987" s="3">
        <f t="shared" si="161"/>
        <v>42885</v>
      </c>
      <c r="E1987" s="2">
        <f t="shared" ca="1" si="162"/>
        <v>5.0042022284676175</v>
      </c>
      <c r="F1987" s="2">
        <f t="shared" ca="1" si="159"/>
        <v>0</v>
      </c>
      <c r="G1987" s="2"/>
      <c r="H1987" t="str">
        <f t="shared" si="163"/>
        <v>May-17</v>
      </c>
      <c r="I1987">
        <f t="shared" si="160"/>
        <v>2017</v>
      </c>
    </row>
    <row r="1988" spans="4:9">
      <c r="D1988" s="3">
        <f t="shared" si="161"/>
        <v>42886</v>
      </c>
      <c r="E1988" s="2">
        <f t="shared" ca="1" si="162"/>
        <v>6.1586821610157356</v>
      </c>
      <c r="F1988" s="2">
        <f t="shared" ca="1" si="159"/>
        <v>0</v>
      </c>
      <c r="G1988" s="2"/>
      <c r="H1988" t="str">
        <f t="shared" si="163"/>
        <v>May-17</v>
      </c>
      <c r="I1988">
        <f t="shared" si="160"/>
        <v>2017</v>
      </c>
    </row>
    <row r="1989" spans="4:9">
      <c r="D1989" s="3">
        <f t="shared" si="161"/>
        <v>42887</v>
      </c>
      <c r="E1989" s="2">
        <f t="shared" ca="1" si="162"/>
        <v>-1.4381804369782181</v>
      </c>
      <c r="F1989" s="2">
        <f t="shared" ca="1" si="159"/>
        <v>0</v>
      </c>
      <c r="G1989" s="2"/>
      <c r="H1989" t="str">
        <f t="shared" si="163"/>
        <v>June-17</v>
      </c>
      <c r="I1989">
        <f t="shared" si="160"/>
        <v>2017</v>
      </c>
    </row>
    <row r="1990" spans="4:9">
      <c r="D1990" s="3">
        <f t="shared" si="161"/>
        <v>42888</v>
      </c>
      <c r="E1990" s="2">
        <f t="shared" ca="1" si="162"/>
        <v>0.64176670863400331</v>
      </c>
      <c r="F1990" s="2">
        <f t="shared" ca="1" si="159"/>
        <v>0</v>
      </c>
      <c r="G1990" s="2"/>
      <c r="H1990" t="str">
        <f t="shared" si="163"/>
        <v>June-17</v>
      </c>
      <c r="I1990">
        <f t="shared" si="160"/>
        <v>2017</v>
      </c>
    </row>
    <row r="1991" spans="4:9">
      <c r="D1991" s="3">
        <f t="shared" si="161"/>
        <v>42889</v>
      </c>
      <c r="E1991" s="2">
        <f t="shared" ca="1" si="162"/>
        <v>2.1870406472915227</v>
      </c>
      <c r="F1991" s="2">
        <f t="shared" ca="1" si="159"/>
        <v>0</v>
      </c>
      <c r="G1991" s="2"/>
      <c r="H1991" t="str">
        <f t="shared" si="163"/>
        <v>June-17</v>
      </c>
      <c r="I1991">
        <f t="shared" si="160"/>
        <v>2017</v>
      </c>
    </row>
    <row r="1992" spans="4:9">
      <c r="D1992" s="3">
        <f t="shared" si="161"/>
        <v>42890</v>
      </c>
      <c r="E1992" s="2">
        <f t="shared" ca="1" si="162"/>
        <v>2.6388590050786145</v>
      </c>
      <c r="F1992" s="2">
        <f t="shared" ca="1" si="159"/>
        <v>0</v>
      </c>
      <c r="G1992" s="2"/>
      <c r="H1992" t="str">
        <f t="shared" si="163"/>
        <v>June-17</v>
      </c>
      <c r="I1992">
        <f t="shared" si="160"/>
        <v>2017</v>
      </c>
    </row>
    <row r="1993" spans="4:9">
      <c r="D1993" s="3">
        <f t="shared" si="161"/>
        <v>42891</v>
      </c>
      <c r="E1993" s="2">
        <f t="shared" ca="1" si="162"/>
        <v>4.2331228207664182</v>
      </c>
      <c r="F1993" s="2">
        <f t="shared" ca="1" si="159"/>
        <v>0</v>
      </c>
      <c r="G1993" s="2"/>
      <c r="H1993" t="str">
        <f t="shared" si="163"/>
        <v>June-17</v>
      </c>
      <c r="I1993">
        <f t="shared" si="160"/>
        <v>2017</v>
      </c>
    </row>
    <row r="1994" spans="4:9">
      <c r="D1994" s="3">
        <f t="shared" si="161"/>
        <v>42892</v>
      </c>
      <c r="E1994" s="2">
        <f t="shared" ca="1" si="162"/>
        <v>5.1609377653604041</v>
      </c>
      <c r="F1994" s="2">
        <f t="shared" ca="1" si="159"/>
        <v>0</v>
      </c>
      <c r="G1994" s="2"/>
      <c r="H1994" t="str">
        <f t="shared" si="163"/>
        <v>June-17</v>
      </c>
      <c r="I1994">
        <f t="shared" si="160"/>
        <v>2017</v>
      </c>
    </row>
    <row r="1995" spans="4:9">
      <c r="D1995" s="3">
        <f t="shared" si="161"/>
        <v>42893</v>
      </c>
      <c r="E1995" s="2">
        <f t="shared" ca="1" si="162"/>
        <v>7.809054748768907</v>
      </c>
      <c r="F1995" s="2">
        <f t="shared" ref="F1995:F2058" ca="1" si="164">MAX((E1995-$F$7)*$F$6,0)</f>
        <v>0</v>
      </c>
      <c r="G1995" s="2"/>
      <c r="H1995" t="str">
        <f t="shared" si="163"/>
        <v>June-17</v>
      </c>
      <c r="I1995">
        <f t="shared" si="160"/>
        <v>2017</v>
      </c>
    </row>
    <row r="1996" spans="4:9">
      <c r="D1996" s="3">
        <f t="shared" si="161"/>
        <v>42894</v>
      </c>
      <c r="E1996" s="2">
        <f t="shared" ca="1" si="162"/>
        <v>7.5590588267530254</v>
      </c>
      <c r="F1996" s="2">
        <f t="shared" ca="1" si="164"/>
        <v>0</v>
      </c>
      <c r="G1996" s="2"/>
      <c r="H1996" t="str">
        <f t="shared" si="163"/>
        <v>June-17</v>
      </c>
      <c r="I1996">
        <f t="shared" ref="I1996:I2059" si="165">YEAR(D1996)</f>
        <v>2017</v>
      </c>
    </row>
    <row r="1997" spans="4:9">
      <c r="D1997" s="3">
        <f t="shared" si="161"/>
        <v>42895</v>
      </c>
      <c r="E1997" s="2">
        <f t="shared" ca="1" si="162"/>
        <v>13.125885007817411</v>
      </c>
      <c r="F1997" s="2">
        <f t="shared" ca="1" si="164"/>
        <v>5.6294250390870548</v>
      </c>
      <c r="G1997" s="2"/>
      <c r="H1997" t="str">
        <f t="shared" si="163"/>
        <v>June-17</v>
      </c>
      <c r="I1997">
        <f t="shared" si="165"/>
        <v>2017</v>
      </c>
    </row>
    <row r="1998" spans="4:9">
      <c r="D1998" s="3">
        <f t="shared" si="161"/>
        <v>42896</v>
      </c>
      <c r="E1998" s="2">
        <f t="shared" ca="1" si="162"/>
        <v>16.271717781083389</v>
      </c>
      <c r="F1998" s="2">
        <f t="shared" ca="1" si="164"/>
        <v>21.358588905416944</v>
      </c>
      <c r="G1998" s="2"/>
      <c r="H1998" t="str">
        <f t="shared" si="163"/>
        <v>June-17</v>
      </c>
      <c r="I1998">
        <f t="shared" si="165"/>
        <v>2017</v>
      </c>
    </row>
    <row r="1999" spans="4:9">
      <c r="D1999" s="3">
        <f t="shared" si="161"/>
        <v>42897</v>
      </c>
      <c r="E1999" s="2">
        <f t="shared" ca="1" si="162"/>
        <v>22.011649709371383</v>
      </c>
      <c r="F1999" s="2">
        <f t="shared" ca="1" si="164"/>
        <v>50.058248546856916</v>
      </c>
      <c r="G1999" s="2"/>
      <c r="H1999" t="str">
        <f t="shared" si="163"/>
        <v>June-17</v>
      </c>
      <c r="I1999">
        <f t="shared" si="165"/>
        <v>2017</v>
      </c>
    </row>
    <row r="2000" spans="4:9">
      <c r="D2000" s="3">
        <f t="shared" si="161"/>
        <v>42898</v>
      </c>
      <c r="E2000" s="2">
        <f t="shared" ca="1" si="162"/>
        <v>21.311535226722143</v>
      </c>
      <c r="F2000" s="2">
        <f t="shared" ca="1" si="164"/>
        <v>46.557676133610713</v>
      </c>
      <c r="G2000" s="2"/>
      <c r="H2000" t="str">
        <f t="shared" si="163"/>
        <v>June-17</v>
      </c>
      <c r="I2000">
        <f t="shared" si="165"/>
        <v>2017</v>
      </c>
    </row>
    <row r="2001" spans="4:9">
      <c r="D2001" s="3">
        <f t="shared" si="161"/>
        <v>42899</v>
      </c>
      <c r="E2001" s="2">
        <f t="shared" ca="1" si="162"/>
        <v>17.716205279027115</v>
      </c>
      <c r="F2001" s="2">
        <f t="shared" ca="1" si="164"/>
        <v>28.581026395135574</v>
      </c>
      <c r="G2001" s="2"/>
      <c r="H2001" t="str">
        <f t="shared" si="163"/>
        <v>June-17</v>
      </c>
      <c r="I2001">
        <f t="shared" si="165"/>
        <v>2017</v>
      </c>
    </row>
    <row r="2002" spans="4:9">
      <c r="D2002" s="3">
        <f t="shared" si="161"/>
        <v>42900</v>
      </c>
      <c r="E2002" s="2">
        <f t="shared" ca="1" si="162"/>
        <v>17.557025842729093</v>
      </c>
      <c r="F2002" s="2">
        <f t="shared" ca="1" si="164"/>
        <v>27.785129213645465</v>
      </c>
      <c r="G2002" s="2"/>
      <c r="H2002" t="str">
        <f t="shared" si="163"/>
        <v>June-17</v>
      </c>
      <c r="I2002">
        <f t="shared" si="165"/>
        <v>2017</v>
      </c>
    </row>
    <row r="2003" spans="4:9">
      <c r="D2003" s="3">
        <f t="shared" si="161"/>
        <v>42901</v>
      </c>
      <c r="E2003" s="2">
        <f t="shared" ca="1" si="162"/>
        <v>12.516880776256052</v>
      </c>
      <c r="F2003" s="2">
        <f t="shared" ca="1" si="164"/>
        <v>2.5844038812802594</v>
      </c>
      <c r="G2003" s="2"/>
      <c r="H2003" t="str">
        <f t="shared" si="163"/>
        <v>June-17</v>
      </c>
      <c r="I2003">
        <f t="shared" si="165"/>
        <v>2017</v>
      </c>
    </row>
    <row r="2004" spans="4:9">
      <c r="D2004" s="3">
        <f t="shared" si="161"/>
        <v>42902</v>
      </c>
      <c r="E2004" s="2">
        <f t="shared" ca="1" si="162"/>
        <v>17.253831763452204</v>
      </c>
      <c r="F2004" s="2">
        <f t="shared" ca="1" si="164"/>
        <v>26.269158817261022</v>
      </c>
      <c r="G2004" s="2"/>
      <c r="H2004" t="str">
        <f t="shared" si="163"/>
        <v>June-17</v>
      </c>
      <c r="I2004">
        <f t="shared" si="165"/>
        <v>2017</v>
      </c>
    </row>
    <row r="2005" spans="4:9">
      <c r="D2005" s="3">
        <f t="shared" si="161"/>
        <v>42903</v>
      </c>
      <c r="E2005" s="2">
        <f t="shared" ca="1" si="162"/>
        <v>8.7313920102461164</v>
      </c>
      <c r="F2005" s="2">
        <f t="shared" ca="1" si="164"/>
        <v>0</v>
      </c>
      <c r="G2005" s="2"/>
      <c r="H2005" t="str">
        <f t="shared" si="163"/>
        <v>June-17</v>
      </c>
      <c r="I2005">
        <f t="shared" si="165"/>
        <v>2017</v>
      </c>
    </row>
    <row r="2006" spans="4:9">
      <c r="D2006" s="3">
        <f t="shared" si="161"/>
        <v>42904</v>
      </c>
      <c r="E2006" s="2">
        <f t="shared" ca="1" si="162"/>
        <v>10.92434828441019</v>
      </c>
      <c r="F2006" s="2">
        <f t="shared" ca="1" si="164"/>
        <v>0</v>
      </c>
      <c r="G2006" s="2"/>
      <c r="H2006" t="str">
        <f t="shared" si="163"/>
        <v>June-17</v>
      </c>
      <c r="I2006">
        <f t="shared" si="165"/>
        <v>2017</v>
      </c>
    </row>
    <row r="2007" spans="4:9">
      <c r="D2007" s="3">
        <f t="shared" si="161"/>
        <v>42905</v>
      </c>
      <c r="E2007" s="2">
        <f t="shared" ca="1" si="162"/>
        <v>7.8384919858231026</v>
      </c>
      <c r="F2007" s="2">
        <f t="shared" ca="1" si="164"/>
        <v>0</v>
      </c>
      <c r="G2007" s="2"/>
      <c r="H2007" t="str">
        <f t="shared" si="163"/>
        <v>June-17</v>
      </c>
      <c r="I2007">
        <f t="shared" si="165"/>
        <v>2017</v>
      </c>
    </row>
    <row r="2008" spans="4:9">
      <c r="D2008" s="3">
        <f t="shared" si="161"/>
        <v>42906</v>
      </c>
      <c r="E2008" s="2">
        <f t="shared" ca="1" si="162"/>
        <v>9.717508752935812</v>
      </c>
      <c r="F2008" s="2">
        <f t="shared" ca="1" si="164"/>
        <v>0</v>
      </c>
      <c r="G2008" s="2"/>
      <c r="H2008" t="str">
        <f t="shared" si="163"/>
        <v>June-17</v>
      </c>
      <c r="I2008">
        <f t="shared" si="165"/>
        <v>2017</v>
      </c>
    </row>
    <row r="2009" spans="4:9">
      <c r="D2009" s="3">
        <f t="shared" si="161"/>
        <v>42907</v>
      </c>
      <c r="E2009" s="2">
        <f t="shared" ca="1" si="162"/>
        <v>8.4352738698943721</v>
      </c>
      <c r="F2009" s="2">
        <f t="shared" ca="1" si="164"/>
        <v>0</v>
      </c>
      <c r="G2009" s="2"/>
      <c r="H2009" t="str">
        <f t="shared" si="163"/>
        <v>June-17</v>
      </c>
      <c r="I2009">
        <f t="shared" si="165"/>
        <v>2017</v>
      </c>
    </row>
    <row r="2010" spans="4:9">
      <c r="D2010" s="3">
        <f t="shared" si="161"/>
        <v>42908</v>
      </c>
      <c r="E2010" s="2">
        <f t="shared" ca="1" si="162"/>
        <v>11.0124007379336</v>
      </c>
      <c r="F2010" s="2">
        <f t="shared" ca="1" si="164"/>
        <v>0</v>
      </c>
      <c r="G2010" s="2"/>
      <c r="H2010" t="str">
        <f t="shared" si="163"/>
        <v>June-17</v>
      </c>
      <c r="I2010">
        <f t="shared" si="165"/>
        <v>2017</v>
      </c>
    </row>
    <row r="2011" spans="4:9">
      <c r="D2011" s="3">
        <f t="shared" si="161"/>
        <v>42909</v>
      </c>
      <c r="E2011" s="2">
        <f t="shared" ca="1" si="162"/>
        <v>-1.011589685718699</v>
      </c>
      <c r="F2011" s="2">
        <f t="shared" ca="1" si="164"/>
        <v>0</v>
      </c>
      <c r="G2011" s="2"/>
      <c r="H2011" t="str">
        <f t="shared" si="163"/>
        <v>June-17</v>
      </c>
      <c r="I2011">
        <f t="shared" si="165"/>
        <v>2017</v>
      </c>
    </row>
    <row r="2012" spans="4:9">
      <c r="D2012" s="3">
        <f t="shared" si="161"/>
        <v>42910</v>
      </c>
      <c r="E2012" s="2">
        <f t="shared" ca="1" si="162"/>
        <v>1.5011945359864101</v>
      </c>
      <c r="F2012" s="2">
        <f t="shared" ca="1" si="164"/>
        <v>0</v>
      </c>
      <c r="G2012" s="2"/>
      <c r="H2012" t="str">
        <f t="shared" si="163"/>
        <v>June-17</v>
      </c>
      <c r="I2012">
        <f t="shared" si="165"/>
        <v>2017</v>
      </c>
    </row>
    <row r="2013" spans="4:9">
      <c r="D2013" s="3">
        <f t="shared" si="161"/>
        <v>42911</v>
      </c>
      <c r="E2013" s="2">
        <f t="shared" ca="1" si="162"/>
        <v>2.2595550607060475</v>
      </c>
      <c r="F2013" s="2">
        <f t="shared" ca="1" si="164"/>
        <v>0</v>
      </c>
      <c r="G2013" s="2"/>
      <c r="H2013" t="str">
        <f t="shared" si="163"/>
        <v>June-17</v>
      </c>
      <c r="I2013">
        <f t="shared" si="165"/>
        <v>2017</v>
      </c>
    </row>
    <row r="2014" spans="4:9">
      <c r="D2014" s="3">
        <f t="shared" si="161"/>
        <v>42912</v>
      </c>
      <c r="E2014" s="2">
        <f t="shared" ca="1" si="162"/>
        <v>2.8972566422624348</v>
      </c>
      <c r="F2014" s="2">
        <f t="shared" ca="1" si="164"/>
        <v>0</v>
      </c>
      <c r="G2014" s="2"/>
      <c r="H2014" t="str">
        <f t="shared" si="163"/>
        <v>June-17</v>
      </c>
      <c r="I2014">
        <f t="shared" si="165"/>
        <v>2017</v>
      </c>
    </row>
    <row r="2015" spans="4:9">
      <c r="D2015" s="3">
        <f t="shared" si="161"/>
        <v>42913</v>
      </c>
      <c r="E2015" s="2">
        <f t="shared" ca="1" si="162"/>
        <v>3.2489479185795149</v>
      </c>
      <c r="F2015" s="2">
        <f t="shared" ca="1" si="164"/>
        <v>0</v>
      </c>
      <c r="G2015" s="2"/>
      <c r="H2015" t="str">
        <f t="shared" si="163"/>
        <v>June-17</v>
      </c>
      <c r="I2015">
        <f t="shared" si="165"/>
        <v>2017</v>
      </c>
    </row>
    <row r="2016" spans="4:9">
      <c r="D2016" s="3">
        <f t="shared" si="161"/>
        <v>42914</v>
      </c>
      <c r="E2016" s="2">
        <f t="shared" ca="1" si="162"/>
        <v>4.1238809948941997</v>
      </c>
      <c r="F2016" s="2">
        <f t="shared" ca="1" si="164"/>
        <v>0</v>
      </c>
      <c r="G2016" s="2"/>
      <c r="H2016" t="str">
        <f t="shared" si="163"/>
        <v>June-17</v>
      </c>
      <c r="I2016">
        <f t="shared" si="165"/>
        <v>2017</v>
      </c>
    </row>
    <row r="2017" spans="4:9">
      <c r="D2017" s="3">
        <f t="shared" si="161"/>
        <v>42915</v>
      </c>
      <c r="E2017" s="2">
        <f t="shared" ca="1" si="162"/>
        <v>4.8965455546228078</v>
      </c>
      <c r="F2017" s="2">
        <f t="shared" ca="1" si="164"/>
        <v>0</v>
      </c>
      <c r="G2017" s="2"/>
      <c r="H2017" t="str">
        <f t="shared" si="163"/>
        <v>June-17</v>
      </c>
      <c r="I2017">
        <f t="shared" si="165"/>
        <v>2017</v>
      </c>
    </row>
    <row r="2018" spans="4:9">
      <c r="D2018" s="3">
        <f t="shared" ref="D2018:D2081" si="166">D2017+1</f>
        <v>42916</v>
      </c>
      <c r="E2018" s="2">
        <f t="shared" ref="E2018:E2081" ca="1" si="167">E2017+E2017*NORMSINV(RAND())*$E$2+$E$3*($E$4-E2017)</f>
        <v>4.5140709242029651</v>
      </c>
      <c r="F2018" s="2">
        <f t="shared" ca="1" si="164"/>
        <v>0</v>
      </c>
      <c r="G2018" s="2"/>
      <c r="H2018" t="str">
        <f t="shared" ref="H2018:H2081" si="168">TEXT(D2018,"mmmm-yy")</f>
        <v>June-17</v>
      </c>
      <c r="I2018">
        <f t="shared" si="165"/>
        <v>2017</v>
      </c>
    </row>
    <row r="2019" spans="4:9">
      <c r="D2019" s="3">
        <f t="shared" si="166"/>
        <v>42917</v>
      </c>
      <c r="E2019" s="2">
        <f t="shared" ca="1" si="167"/>
        <v>4.6504873134620004</v>
      </c>
      <c r="F2019" s="2">
        <f t="shared" ca="1" si="164"/>
        <v>0</v>
      </c>
      <c r="G2019" s="2"/>
      <c r="H2019" t="str">
        <f t="shared" si="168"/>
        <v>July-17</v>
      </c>
      <c r="I2019">
        <f t="shared" si="165"/>
        <v>2017</v>
      </c>
    </row>
    <row r="2020" spans="4:9">
      <c r="D2020" s="3">
        <f t="shared" si="166"/>
        <v>42918</v>
      </c>
      <c r="E2020" s="2">
        <f t="shared" ca="1" si="167"/>
        <v>4.5327481731942942</v>
      </c>
      <c r="F2020" s="2">
        <f t="shared" ca="1" si="164"/>
        <v>0</v>
      </c>
      <c r="G2020" s="2"/>
      <c r="H2020" t="str">
        <f t="shared" si="168"/>
        <v>July-17</v>
      </c>
      <c r="I2020">
        <f t="shared" si="165"/>
        <v>2017</v>
      </c>
    </row>
    <row r="2021" spans="4:9">
      <c r="D2021" s="3">
        <f t="shared" si="166"/>
        <v>42919</v>
      </c>
      <c r="E2021" s="2">
        <f t="shared" ca="1" si="167"/>
        <v>4.5883107141432973</v>
      </c>
      <c r="F2021" s="2">
        <f t="shared" ca="1" si="164"/>
        <v>0</v>
      </c>
      <c r="G2021" s="2"/>
      <c r="H2021" t="str">
        <f t="shared" si="168"/>
        <v>July-17</v>
      </c>
      <c r="I2021">
        <f t="shared" si="165"/>
        <v>2017</v>
      </c>
    </row>
    <row r="2022" spans="4:9">
      <c r="D2022" s="3">
        <f t="shared" si="166"/>
        <v>42920</v>
      </c>
      <c r="E2022" s="2">
        <f t="shared" ca="1" si="167"/>
        <v>3.4723755104881828</v>
      </c>
      <c r="F2022" s="2">
        <f t="shared" ca="1" si="164"/>
        <v>0</v>
      </c>
      <c r="G2022" s="2"/>
      <c r="H2022" t="str">
        <f t="shared" si="168"/>
        <v>July-17</v>
      </c>
      <c r="I2022">
        <f t="shared" si="165"/>
        <v>2017</v>
      </c>
    </row>
    <row r="2023" spans="4:9">
      <c r="D2023" s="3">
        <f t="shared" si="166"/>
        <v>42921</v>
      </c>
      <c r="E2023" s="2">
        <f t="shared" ca="1" si="167"/>
        <v>3.5286564001464717</v>
      </c>
      <c r="F2023" s="2">
        <f t="shared" ca="1" si="164"/>
        <v>0</v>
      </c>
      <c r="G2023" s="2"/>
      <c r="H2023" t="str">
        <f t="shared" si="168"/>
        <v>July-17</v>
      </c>
      <c r="I2023">
        <f t="shared" si="165"/>
        <v>2017</v>
      </c>
    </row>
    <row r="2024" spans="4:9">
      <c r="D2024" s="3">
        <f t="shared" si="166"/>
        <v>42922</v>
      </c>
      <c r="E2024" s="2">
        <f t="shared" ca="1" si="167"/>
        <v>4.262122182027217</v>
      </c>
      <c r="F2024" s="2">
        <f t="shared" ca="1" si="164"/>
        <v>0</v>
      </c>
      <c r="G2024" s="2"/>
      <c r="H2024" t="str">
        <f t="shared" si="168"/>
        <v>July-17</v>
      </c>
      <c r="I2024">
        <f t="shared" si="165"/>
        <v>2017</v>
      </c>
    </row>
    <row r="2025" spans="4:9">
      <c r="D2025" s="3">
        <f t="shared" si="166"/>
        <v>42923</v>
      </c>
      <c r="E2025" s="2">
        <f t="shared" ca="1" si="167"/>
        <v>5.0859534249869025</v>
      </c>
      <c r="F2025" s="2">
        <f t="shared" ca="1" si="164"/>
        <v>0</v>
      </c>
      <c r="G2025" s="2"/>
      <c r="H2025" t="str">
        <f t="shared" si="168"/>
        <v>July-17</v>
      </c>
      <c r="I2025">
        <f t="shared" si="165"/>
        <v>2017</v>
      </c>
    </row>
    <row r="2026" spans="4:9">
      <c r="D2026" s="3">
        <f t="shared" si="166"/>
        <v>42924</v>
      </c>
      <c r="E2026" s="2">
        <f t="shared" ca="1" si="167"/>
        <v>4.4845986149870907</v>
      </c>
      <c r="F2026" s="2">
        <f t="shared" ca="1" si="164"/>
        <v>0</v>
      </c>
      <c r="G2026" s="2"/>
      <c r="H2026" t="str">
        <f t="shared" si="168"/>
        <v>July-17</v>
      </c>
      <c r="I2026">
        <f t="shared" si="165"/>
        <v>2017</v>
      </c>
    </row>
    <row r="2027" spans="4:9">
      <c r="D2027" s="3">
        <f t="shared" si="166"/>
        <v>42925</v>
      </c>
      <c r="E2027" s="2">
        <f t="shared" ca="1" si="167"/>
        <v>2.2941969101535014</v>
      </c>
      <c r="F2027" s="2">
        <f t="shared" ca="1" si="164"/>
        <v>0</v>
      </c>
      <c r="G2027" s="2"/>
      <c r="H2027" t="str">
        <f t="shared" si="168"/>
        <v>July-17</v>
      </c>
      <c r="I2027">
        <f t="shared" si="165"/>
        <v>2017</v>
      </c>
    </row>
    <row r="2028" spans="4:9">
      <c r="D2028" s="3">
        <f t="shared" si="166"/>
        <v>42926</v>
      </c>
      <c r="E2028" s="2">
        <f t="shared" ca="1" si="167"/>
        <v>4.7209447087214969</v>
      </c>
      <c r="F2028" s="2">
        <f t="shared" ca="1" si="164"/>
        <v>0</v>
      </c>
      <c r="G2028" s="2"/>
      <c r="H2028" t="str">
        <f t="shared" si="168"/>
        <v>July-17</v>
      </c>
      <c r="I2028">
        <f t="shared" si="165"/>
        <v>2017</v>
      </c>
    </row>
    <row r="2029" spans="4:9">
      <c r="D2029" s="3">
        <f t="shared" si="166"/>
        <v>42927</v>
      </c>
      <c r="E2029" s="2">
        <f t="shared" ca="1" si="167"/>
        <v>3.2739218460653583</v>
      </c>
      <c r="F2029" s="2">
        <f t="shared" ca="1" si="164"/>
        <v>0</v>
      </c>
      <c r="G2029" s="2"/>
      <c r="H2029" t="str">
        <f t="shared" si="168"/>
        <v>July-17</v>
      </c>
      <c r="I2029">
        <f t="shared" si="165"/>
        <v>2017</v>
      </c>
    </row>
    <row r="2030" spans="4:9">
      <c r="D2030" s="3">
        <f t="shared" si="166"/>
        <v>42928</v>
      </c>
      <c r="E2030" s="2">
        <f t="shared" ca="1" si="167"/>
        <v>5.8574561591722265</v>
      </c>
      <c r="F2030" s="2">
        <f t="shared" ca="1" si="164"/>
        <v>0</v>
      </c>
      <c r="G2030" s="2"/>
      <c r="H2030" t="str">
        <f t="shared" si="168"/>
        <v>July-17</v>
      </c>
      <c r="I2030">
        <f t="shared" si="165"/>
        <v>2017</v>
      </c>
    </row>
    <row r="2031" spans="4:9">
      <c r="D2031" s="3">
        <f t="shared" si="166"/>
        <v>42929</v>
      </c>
      <c r="E2031" s="2">
        <f t="shared" ca="1" si="167"/>
        <v>5.1565390481300382</v>
      </c>
      <c r="F2031" s="2">
        <f t="shared" ca="1" si="164"/>
        <v>0</v>
      </c>
      <c r="G2031" s="2"/>
      <c r="H2031" t="str">
        <f t="shared" si="168"/>
        <v>July-17</v>
      </c>
      <c r="I2031">
        <f t="shared" si="165"/>
        <v>2017</v>
      </c>
    </row>
    <row r="2032" spans="4:9">
      <c r="D2032" s="3">
        <f t="shared" si="166"/>
        <v>42930</v>
      </c>
      <c r="E2032" s="2">
        <f t="shared" ca="1" si="167"/>
        <v>7.3540849291251549</v>
      </c>
      <c r="F2032" s="2">
        <f t="shared" ca="1" si="164"/>
        <v>0</v>
      </c>
      <c r="G2032" s="2"/>
      <c r="H2032" t="str">
        <f t="shared" si="168"/>
        <v>July-17</v>
      </c>
      <c r="I2032">
        <f t="shared" si="165"/>
        <v>2017</v>
      </c>
    </row>
    <row r="2033" spans="4:9">
      <c r="D2033" s="3">
        <f t="shared" si="166"/>
        <v>42931</v>
      </c>
      <c r="E2033" s="2">
        <f t="shared" ca="1" si="167"/>
        <v>5.1947580385105665</v>
      </c>
      <c r="F2033" s="2">
        <f t="shared" ca="1" si="164"/>
        <v>0</v>
      </c>
      <c r="G2033" s="2"/>
      <c r="H2033" t="str">
        <f t="shared" si="168"/>
        <v>July-17</v>
      </c>
      <c r="I2033">
        <f t="shared" si="165"/>
        <v>2017</v>
      </c>
    </row>
    <row r="2034" spans="4:9">
      <c r="D2034" s="3">
        <f t="shared" si="166"/>
        <v>42932</v>
      </c>
      <c r="E2034" s="2">
        <f t="shared" ca="1" si="167"/>
        <v>7.8979678024324089</v>
      </c>
      <c r="F2034" s="2">
        <f t="shared" ca="1" si="164"/>
        <v>0</v>
      </c>
      <c r="G2034" s="2"/>
      <c r="H2034" t="str">
        <f t="shared" si="168"/>
        <v>July-17</v>
      </c>
      <c r="I2034">
        <f t="shared" si="165"/>
        <v>2017</v>
      </c>
    </row>
    <row r="2035" spans="4:9">
      <c r="D2035" s="3">
        <f t="shared" si="166"/>
        <v>42933</v>
      </c>
      <c r="E2035" s="2">
        <f t="shared" ca="1" si="167"/>
        <v>7.4512021170976137</v>
      </c>
      <c r="F2035" s="2">
        <f t="shared" ca="1" si="164"/>
        <v>0</v>
      </c>
      <c r="G2035" s="2"/>
      <c r="H2035" t="str">
        <f t="shared" si="168"/>
        <v>July-17</v>
      </c>
      <c r="I2035">
        <f t="shared" si="165"/>
        <v>2017</v>
      </c>
    </row>
    <row r="2036" spans="4:9">
      <c r="D2036" s="3">
        <f t="shared" si="166"/>
        <v>42934</v>
      </c>
      <c r="E2036" s="2">
        <f t="shared" ca="1" si="167"/>
        <v>10.964136549576663</v>
      </c>
      <c r="F2036" s="2">
        <f t="shared" ca="1" si="164"/>
        <v>0</v>
      </c>
      <c r="G2036" s="2"/>
      <c r="H2036" t="str">
        <f t="shared" si="168"/>
        <v>July-17</v>
      </c>
      <c r="I2036">
        <f t="shared" si="165"/>
        <v>2017</v>
      </c>
    </row>
    <row r="2037" spans="4:9">
      <c r="D2037" s="3">
        <f t="shared" si="166"/>
        <v>42935</v>
      </c>
      <c r="E2037" s="2">
        <f t="shared" ca="1" si="167"/>
        <v>8.0325418037420206</v>
      </c>
      <c r="F2037" s="2">
        <f t="shared" ca="1" si="164"/>
        <v>0</v>
      </c>
      <c r="G2037" s="2"/>
      <c r="H2037" t="str">
        <f t="shared" si="168"/>
        <v>July-17</v>
      </c>
      <c r="I2037">
        <f t="shared" si="165"/>
        <v>2017</v>
      </c>
    </row>
    <row r="2038" spans="4:9">
      <c r="D2038" s="3">
        <f t="shared" si="166"/>
        <v>42936</v>
      </c>
      <c r="E2038" s="2">
        <f t="shared" ca="1" si="167"/>
        <v>1.7246436396450897</v>
      </c>
      <c r="F2038" s="2">
        <f t="shared" ca="1" si="164"/>
        <v>0</v>
      </c>
      <c r="G2038" s="2"/>
      <c r="H2038" t="str">
        <f t="shared" si="168"/>
        <v>July-17</v>
      </c>
      <c r="I2038">
        <f t="shared" si="165"/>
        <v>2017</v>
      </c>
    </row>
    <row r="2039" spans="4:9">
      <c r="D2039" s="3">
        <f t="shared" si="166"/>
        <v>42937</v>
      </c>
      <c r="E2039" s="2">
        <f t="shared" ca="1" si="167"/>
        <v>2.9668060319460947</v>
      </c>
      <c r="F2039" s="2">
        <f t="shared" ca="1" si="164"/>
        <v>0</v>
      </c>
      <c r="G2039" s="2"/>
      <c r="H2039" t="str">
        <f t="shared" si="168"/>
        <v>July-17</v>
      </c>
      <c r="I2039">
        <f t="shared" si="165"/>
        <v>2017</v>
      </c>
    </row>
    <row r="2040" spans="4:9">
      <c r="D2040" s="3">
        <f t="shared" si="166"/>
        <v>42938</v>
      </c>
      <c r="E2040" s="2">
        <f t="shared" ca="1" si="167"/>
        <v>3.3789125360960259</v>
      </c>
      <c r="F2040" s="2">
        <f t="shared" ca="1" si="164"/>
        <v>0</v>
      </c>
      <c r="G2040" s="2"/>
      <c r="H2040" t="str">
        <f t="shared" si="168"/>
        <v>July-17</v>
      </c>
      <c r="I2040">
        <f t="shared" si="165"/>
        <v>2017</v>
      </c>
    </row>
    <row r="2041" spans="4:9">
      <c r="D2041" s="3">
        <f t="shared" si="166"/>
        <v>42939</v>
      </c>
      <c r="E2041" s="2">
        <f t="shared" ca="1" si="167"/>
        <v>2.5385283328265373</v>
      </c>
      <c r="F2041" s="2">
        <f t="shared" ca="1" si="164"/>
        <v>0</v>
      </c>
      <c r="G2041" s="2"/>
      <c r="H2041" t="str">
        <f t="shared" si="168"/>
        <v>July-17</v>
      </c>
      <c r="I2041">
        <f t="shared" si="165"/>
        <v>2017</v>
      </c>
    </row>
    <row r="2042" spans="4:9">
      <c r="D2042" s="3">
        <f t="shared" si="166"/>
        <v>42940</v>
      </c>
      <c r="E2042" s="2">
        <f t="shared" ca="1" si="167"/>
        <v>3.3898117079148391</v>
      </c>
      <c r="F2042" s="2">
        <f t="shared" ca="1" si="164"/>
        <v>0</v>
      </c>
      <c r="G2042" s="2"/>
      <c r="H2042" t="str">
        <f t="shared" si="168"/>
        <v>July-17</v>
      </c>
      <c r="I2042">
        <f t="shared" si="165"/>
        <v>2017</v>
      </c>
    </row>
    <row r="2043" spans="4:9">
      <c r="D2043" s="3">
        <f t="shared" si="166"/>
        <v>42941</v>
      </c>
      <c r="E2043" s="2">
        <f t="shared" ca="1" si="167"/>
        <v>6.8880769985369099</v>
      </c>
      <c r="F2043" s="2">
        <f t="shared" ca="1" si="164"/>
        <v>0</v>
      </c>
      <c r="G2043" s="2"/>
      <c r="H2043" t="str">
        <f t="shared" si="168"/>
        <v>July-17</v>
      </c>
      <c r="I2043">
        <f t="shared" si="165"/>
        <v>2017</v>
      </c>
    </row>
    <row r="2044" spans="4:9">
      <c r="D2044" s="3">
        <f t="shared" si="166"/>
        <v>42942</v>
      </c>
      <c r="E2044" s="2">
        <f t="shared" ca="1" si="167"/>
        <v>9.5361727699551775</v>
      </c>
      <c r="F2044" s="2">
        <f t="shared" ca="1" si="164"/>
        <v>0</v>
      </c>
      <c r="G2044" s="2"/>
      <c r="H2044" t="str">
        <f t="shared" si="168"/>
        <v>July-17</v>
      </c>
      <c r="I2044">
        <f t="shared" si="165"/>
        <v>2017</v>
      </c>
    </row>
    <row r="2045" spans="4:9">
      <c r="D2045" s="3">
        <f t="shared" si="166"/>
        <v>42943</v>
      </c>
      <c r="E2045" s="2">
        <f t="shared" ca="1" si="167"/>
        <v>12.150450596494503</v>
      </c>
      <c r="F2045" s="2">
        <f t="shared" ca="1" si="164"/>
        <v>0.75225298247251438</v>
      </c>
      <c r="G2045" s="2"/>
      <c r="H2045" t="str">
        <f t="shared" si="168"/>
        <v>July-17</v>
      </c>
      <c r="I2045">
        <f t="shared" si="165"/>
        <v>2017</v>
      </c>
    </row>
    <row r="2046" spans="4:9">
      <c r="D2046" s="3">
        <f t="shared" si="166"/>
        <v>42944</v>
      </c>
      <c r="E2046" s="2">
        <f t="shared" ca="1" si="167"/>
        <v>15.525295785467017</v>
      </c>
      <c r="F2046" s="2">
        <f t="shared" ca="1" si="164"/>
        <v>17.626478927335086</v>
      </c>
      <c r="G2046" s="2"/>
      <c r="H2046" t="str">
        <f t="shared" si="168"/>
        <v>July-17</v>
      </c>
      <c r="I2046">
        <f t="shared" si="165"/>
        <v>2017</v>
      </c>
    </row>
    <row r="2047" spans="4:9">
      <c r="D2047" s="3">
        <f t="shared" si="166"/>
        <v>42945</v>
      </c>
      <c r="E2047" s="2">
        <f t="shared" ca="1" si="167"/>
        <v>14.213138421696094</v>
      </c>
      <c r="F2047" s="2">
        <f t="shared" ca="1" si="164"/>
        <v>11.065692108480469</v>
      </c>
      <c r="G2047" s="2"/>
      <c r="H2047" t="str">
        <f t="shared" si="168"/>
        <v>July-17</v>
      </c>
      <c r="I2047">
        <f t="shared" si="165"/>
        <v>2017</v>
      </c>
    </row>
    <row r="2048" spans="4:9">
      <c r="D2048" s="3">
        <f t="shared" si="166"/>
        <v>42946</v>
      </c>
      <c r="E2048" s="2">
        <f t="shared" ca="1" si="167"/>
        <v>16.094456349414937</v>
      </c>
      <c r="F2048" s="2">
        <f t="shared" ca="1" si="164"/>
        <v>20.472281747074685</v>
      </c>
      <c r="G2048" s="2"/>
      <c r="H2048" t="str">
        <f t="shared" si="168"/>
        <v>July-17</v>
      </c>
      <c r="I2048">
        <f t="shared" si="165"/>
        <v>2017</v>
      </c>
    </row>
    <row r="2049" spans="4:9">
      <c r="D2049" s="3">
        <f t="shared" si="166"/>
        <v>42947</v>
      </c>
      <c r="E2049" s="2">
        <f t="shared" ca="1" si="167"/>
        <v>11.385524511248182</v>
      </c>
      <c r="F2049" s="2">
        <f t="shared" ca="1" si="164"/>
        <v>0</v>
      </c>
      <c r="G2049" s="2"/>
      <c r="H2049" t="str">
        <f t="shared" si="168"/>
        <v>July-17</v>
      </c>
      <c r="I2049">
        <f t="shared" si="165"/>
        <v>2017</v>
      </c>
    </row>
    <row r="2050" spans="4:9">
      <c r="D2050" s="3">
        <f t="shared" si="166"/>
        <v>42948</v>
      </c>
      <c r="E2050" s="2">
        <f t="shared" ca="1" si="167"/>
        <v>7.3627436598032201</v>
      </c>
      <c r="F2050" s="2">
        <f t="shared" ca="1" si="164"/>
        <v>0</v>
      </c>
      <c r="G2050" s="2"/>
      <c r="H2050" t="str">
        <f t="shared" si="168"/>
        <v>August-17</v>
      </c>
      <c r="I2050">
        <f t="shared" si="165"/>
        <v>2017</v>
      </c>
    </row>
    <row r="2051" spans="4:9">
      <c r="D2051" s="3">
        <f t="shared" si="166"/>
        <v>42949</v>
      </c>
      <c r="E2051" s="2">
        <f t="shared" ca="1" si="167"/>
        <v>6.9651797387541015</v>
      </c>
      <c r="F2051" s="2">
        <f t="shared" ca="1" si="164"/>
        <v>0</v>
      </c>
      <c r="G2051" s="2"/>
      <c r="H2051" t="str">
        <f t="shared" si="168"/>
        <v>August-17</v>
      </c>
      <c r="I2051">
        <f t="shared" si="165"/>
        <v>2017</v>
      </c>
    </row>
    <row r="2052" spans="4:9">
      <c r="D2052" s="3">
        <f t="shared" si="166"/>
        <v>42950</v>
      </c>
      <c r="E2052" s="2">
        <f t="shared" ca="1" si="167"/>
        <v>6.2437380248120107</v>
      </c>
      <c r="F2052" s="2">
        <f t="shared" ca="1" si="164"/>
        <v>0</v>
      </c>
      <c r="G2052" s="2"/>
      <c r="H2052" t="str">
        <f t="shared" si="168"/>
        <v>August-17</v>
      </c>
      <c r="I2052">
        <f t="shared" si="165"/>
        <v>2017</v>
      </c>
    </row>
    <row r="2053" spans="4:9">
      <c r="D2053" s="3">
        <f t="shared" si="166"/>
        <v>42951</v>
      </c>
      <c r="E2053" s="2">
        <f t="shared" ca="1" si="167"/>
        <v>5.609500859621277</v>
      </c>
      <c r="F2053" s="2">
        <f t="shared" ca="1" si="164"/>
        <v>0</v>
      </c>
      <c r="G2053" s="2"/>
      <c r="H2053" t="str">
        <f t="shared" si="168"/>
        <v>August-17</v>
      </c>
      <c r="I2053">
        <f t="shared" si="165"/>
        <v>2017</v>
      </c>
    </row>
    <row r="2054" spans="4:9">
      <c r="D2054" s="3">
        <f t="shared" si="166"/>
        <v>42952</v>
      </c>
      <c r="E2054" s="2">
        <f t="shared" ca="1" si="167"/>
        <v>6.4565637985639883</v>
      </c>
      <c r="F2054" s="2">
        <f t="shared" ca="1" si="164"/>
        <v>0</v>
      </c>
      <c r="G2054" s="2"/>
      <c r="H2054" t="str">
        <f t="shared" si="168"/>
        <v>August-17</v>
      </c>
      <c r="I2054">
        <f t="shared" si="165"/>
        <v>2017</v>
      </c>
    </row>
    <row r="2055" spans="4:9">
      <c r="D2055" s="3">
        <f t="shared" si="166"/>
        <v>42953</v>
      </c>
      <c r="E2055" s="2">
        <f t="shared" ca="1" si="167"/>
        <v>7.2953756566312276</v>
      </c>
      <c r="F2055" s="2">
        <f t="shared" ca="1" si="164"/>
        <v>0</v>
      </c>
      <c r="G2055" s="2"/>
      <c r="H2055" t="str">
        <f t="shared" si="168"/>
        <v>August-17</v>
      </c>
      <c r="I2055">
        <f t="shared" si="165"/>
        <v>2017</v>
      </c>
    </row>
    <row r="2056" spans="4:9">
      <c r="D2056" s="3">
        <f t="shared" si="166"/>
        <v>42954</v>
      </c>
      <c r="E2056" s="2">
        <f t="shared" ca="1" si="167"/>
        <v>11.216959329169544</v>
      </c>
      <c r="F2056" s="2">
        <f t="shared" ca="1" si="164"/>
        <v>0</v>
      </c>
      <c r="G2056" s="2"/>
      <c r="H2056" t="str">
        <f t="shared" si="168"/>
        <v>August-17</v>
      </c>
      <c r="I2056">
        <f t="shared" si="165"/>
        <v>2017</v>
      </c>
    </row>
    <row r="2057" spans="4:9">
      <c r="D2057" s="3">
        <f t="shared" si="166"/>
        <v>42955</v>
      </c>
      <c r="E2057" s="2">
        <f t="shared" ca="1" si="167"/>
        <v>15.688724058889196</v>
      </c>
      <c r="F2057" s="2">
        <f t="shared" ca="1" si="164"/>
        <v>18.443620294445982</v>
      </c>
      <c r="G2057" s="2"/>
      <c r="H2057" t="str">
        <f t="shared" si="168"/>
        <v>August-17</v>
      </c>
      <c r="I2057">
        <f t="shared" si="165"/>
        <v>2017</v>
      </c>
    </row>
    <row r="2058" spans="4:9">
      <c r="D2058" s="3">
        <f t="shared" si="166"/>
        <v>42956</v>
      </c>
      <c r="E2058" s="2">
        <f t="shared" ca="1" si="167"/>
        <v>16.252591911255141</v>
      </c>
      <c r="F2058" s="2">
        <f t="shared" ca="1" si="164"/>
        <v>21.262959556275707</v>
      </c>
      <c r="G2058" s="2"/>
      <c r="H2058" t="str">
        <f t="shared" si="168"/>
        <v>August-17</v>
      </c>
      <c r="I2058">
        <f t="shared" si="165"/>
        <v>2017</v>
      </c>
    </row>
    <row r="2059" spans="4:9">
      <c r="D2059" s="3">
        <f t="shared" si="166"/>
        <v>42957</v>
      </c>
      <c r="E2059" s="2">
        <f t="shared" ca="1" si="167"/>
        <v>11.470623808389727</v>
      </c>
      <c r="F2059" s="2">
        <f t="shared" ref="F2059:F2122" ca="1" si="169">MAX((E2059-$F$7)*$F$6,0)</f>
        <v>0</v>
      </c>
      <c r="G2059" s="2"/>
      <c r="H2059" t="str">
        <f t="shared" si="168"/>
        <v>August-17</v>
      </c>
      <c r="I2059">
        <f t="shared" si="165"/>
        <v>2017</v>
      </c>
    </row>
    <row r="2060" spans="4:9">
      <c r="D2060" s="3">
        <f t="shared" si="166"/>
        <v>42958</v>
      </c>
      <c r="E2060" s="2">
        <f t="shared" ca="1" si="167"/>
        <v>16.632458292811027</v>
      </c>
      <c r="F2060" s="2">
        <f t="shared" ca="1" si="169"/>
        <v>23.162291464055134</v>
      </c>
      <c r="G2060" s="2"/>
      <c r="H2060" t="str">
        <f t="shared" si="168"/>
        <v>August-17</v>
      </c>
      <c r="I2060">
        <f t="shared" ref="I2060:I2123" si="170">YEAR(D2060)</f>
        <v>2017</v>
      </c>
    </row>
    <row r="2061" spans="4:9">
      <c r="D2061" s="3">
        <f t="shared" si="166"/>
        <v>42959</v>
      </c>
      <c r="E2061" s="2">
        <f t="shared" ca="1" si="167"/>
        <v>26.432889988104169</v>
      </c>
      <c r="F2061" s="2">
        <f t="shared" ca="1" si="169"/>
        <v>72.164449940520839</v>
      </c>
      <c r="G2061" s="2"/>
      <c r="H2061" t="str">
        <f t="shared" si="168"/>
        <v>August-17</v>
      </c>
      <c r="I2061">
        <f t="shared" si="170"/>
        <v>2017</v>
      </c>
    </row>
    <row r="2062" spans="4:9">
      <c r="D2062" s="3">
        <f t="shared" si="166"/>
        <v>42960</v>
      </c>
      <c r="E2062" s="2">
        <f t="shared" ca="1" si="167"/>
        <v>19.169640609369704</v>
      </c>
      <c r="F2062" s="2">
        <f t="shared" ca="1" si="169"/>
        <v>35.848203046848525</v>
      </c>
      <c r="G2062" s="2"/>
      <c r="H2062" t="str">
        <f t="shared" si="168"/>
        <v>August-17</v>
      </c>
      <c r="I2062">
        <f t="shared" si="170"/>
        <v>2017</v>
      </c>
    </row>
    <row r="2063" spans="4:9">
      <c r="D2063" s="3">
        <f t="shared" si="166"/>
        <v>42961</v>
      </c>
      <c r="E2063" s="2">
        <f t="shared" ca="1" si="167"/>
        <v>21.384156916213723</v>
      </c>
      <c r="F2063" s="2">
        <f t="shared" ca="1" si="169"/>
        <v>46.920784581068617</v>
      </c>
      <c r="G2063" s="2"/>
      <c r="H2063" t="str">
        <f t="shared" si="168"/>
        <v>August-17</v>
      </c>
      <c r="I2063">
        <f t="shared" si="170"/>
        <v>2017</v>
      </c>
    </row>
    <row r="2064" spans="4:9">
      <c r="D2064" s="3">
        <f t="shared" si="166"/>
        <v>42962</v>
      </c>
      <c r="E2064" s="2">
        <f t="shared" ca="1" si="167"/>
        <v>29.619477986658207</v>
      </c>
      <c r="F2064" s="2">
        <f t="shared" ca="1" si="169"/>
        <v>88.097389933291041</v>
      </c>
      <c r="G2064" s="2"/>
      <c r="H2064" t="str">
        <f t="shared" si="168"/>
        <v>August-17</v>
      </c>
      <c r="I2064">
        <f t="shared" si="170"/>
        <v>2017</v>
      </c>
    </row>
    <row r="2065" spans="4:9">
      <c r="D2065" s="3">
        <f t="shared" si="166"/>
        <v>42963</v>
      </c>
      <c r="E2065" s="2">
        <f t="shared" ca="1" si="167"/>
        <v>5.5415296699448051</v>
      </c>
      <c r="F2065" s="2">
        <f t="shared" ca="1" si="169"/>
        <v>0</v>
      </c>
      <c r="G2065" s="2"/>
      <c r="H2065" t="str">
        <f t="shared" si="168"/>
        <v>August-17</v>
      </c>
      <c r="I2065">
        <f t="shared" si="170"/>
        <v>2017</v>
      </c>
    </row>
    <row r="2066" spans="4:9">
      <c r="D2066" s="3">
        <f t="shared" si="166"/>
        <v>42964</v>
      </c>
      <c r="E2066" s="2">
        <f t="shared" ca="1" si="167"/>
        <v>8.8836043676369716</v>
      </c>
      <c r="F2066" s="2">
        <f t="shared" ca="1" si="169"/>
        <v>0</v>
      </c>
      <c r="G2066" s="2"/>
      <c r="H2066" t="str">
        <f t="shared" si="168"/>
        <v>August-17</v>
      </c>
      <c r="I2066">
        <f t="shared" si="170"/>
        <v>2017</v>
      </c>
    </row>
    <row r="2067" spans="4:9">
      <c r="D2067" s="3">
        <f t="shared" si="166"/>
        <v>42965</v>
      </c>
      <c r="E2067" s="2">
        <f t="shared" ca="1" si="167"/>
        <v>12.401285394830609</v>
      </c>
      <c r="F2067" s="2">
        <f t="shared" ca="1" si="169"/>
        <v>2.0064269741530438</v>
      </c>
      <c r="G2067" s="2"/>
      <c r="H2067" t="str">
        <f t="shared" si="168"/>
        <v>August-17</v>
      </c>
      <c r="I2067">
        <f t="shared" si="170"/>
        <v>2017</v>
      </c>
    </row>
    <row r="2068" spans="4:9">
      <c r="D2068" s="3">
        <f t="shared" si="166"/>
        <v>42966</v>
      </c>
      <c r="E2068" s="2">
        <f t="shared" ca="1" si="167"/>
        <v>14.61987526590516</v>
      </c>
      <c r="F2068" s="2">
        <f t="shared" ca="1" si="169"/>
        <v>13.099376329525798</v>
      </c>
      <c r="G2068" s="2"/>
      <c r="H2068" t="str">
        <f t="shared" si="168"/>
        <v>August-17</v>
      </c>
      <c r="I2068">
        <f t="shared" si="170"/>
        <v>2017</v>
      </c>
    </row>
    <row r="2069" spans="4:9">
      <c r="D2069" s="3">
        <f t="shared" si="166"/>
        <v>42967</v>
      </c>
      <c r="E2069" s="2">
        <f t="shared" ca="1" si="167"/>
        <v>11.617295031500333</v>
      </c>
      <c r="F2069" s="2">
        <f t="shared" ca="1" si="169"/>
        <v>0</v>
      </c>
      <c r="G2069" s="2"/>
      <c r="H2069" t="str">
        <f t="shared" si="168"/>
        <v>August-17</v>
      </c>
      <c r="I2069">
        <f t="shared" si="170"/>
        <v>2017</v>
      </c>
    </row>
    <row r="2070" spans="4:9">
      <c r="D2070" s="3">
        <f t="shared" si="166"/>
        <v>42968</v>
      </c>
      <c r="E2070" s="2">
        <f t="shared" ca="1" si="167"/>
        <v>8.003719480446021</v>
      </c>
      <c r="F2070" s="2">
        <f t="shared" ca="1" si="169"/>
        <v>0</v>
      </c>
      <c r="G2070" s="2"/>
      <c r="H2070" t="str">
        <f t="shared" si="168"/>
        <v>August-17</v>
      </c>
      <c r="I2070">
        <f t="shared" si="170"/>
        <v>2017</v>
      </c>
    </row>
    <row r="2071" spans="4:9">
      <c r="D2071" s="3">
        <f t="shared" si="166"/>
        <v>42969</v>
      </c>
      <c r="E2071" s="2">
        <f t="shared" ca="1" si="167"/>
        <v>8.0599657944873755</v>
      </c>
      <c r="F2071" s="2">
        <f t="shared" ca="1" si="169"/>
        <v>0</v>
      </c>
      <c r="G2071" s="2"/>
      <c r="H2071" t="str">
        <f t="shared" si="168"/>
        <v>August-17</v>
      </c>
      <c r="I2071">
        <f t="shared" si="170"/>
        <v>2017</v>
      </c>
    </row>
    <row r="2072" spans="4:9">
      <c r="D2072" s="3">
        <f t="shared" si="166"/>
        <v>42970</v>
      </c>
      <c r="E2072" s="2">
        <f t="shared" ca="1" si="167"/>
        <v>6.9882816169654731</v>
      </c>
      <c r="F2072" s="2">
        <f t="shared" ca="1" si="169"/>
        <v>0</v>
      </c>
      <c r="G2072" s="2"/>
      <c r="H2072" t="str">
        <f t="shared" si="168"/>
        <v>August-17</v>
      </c>
      <c r="I2072">
        <f t="shared" si="170"/>
        <v>2017</v>
      </c>
    </row>
    <row r="2073" spans="4:9">
      <c r="D2073" s="3">
        <f t="shared" si="166"/>
        <v>42971</v>
      </c>
      <c r="E2073" s="2">
        <f t="shared" ca="1" si="167"/>
        <v>3.5993321906867854</v>
      </c>
      <c r="F2073" s="2">
        <f t="shared" ca="1" si="169"/>
        <v>0</v>
      </c>
      <c r="G2073" s="2"/>
      <c r="H2073" t="str">
        <f t="shared" si="168"/>
        <v>August-17</v>
      </c>
      <c r="I2073">
        <f t="shared" si="170"/>
        <v>2017</v>
      </c>
    </row>
    <row r="2074" spans="4:9">
      <c r="D2074" s="3">
        <f t="shared" si="166"/>
        <v>42972</v>
      </c>
      <c r="E2074" s="2">
        <f t="shared" ca="1" si="167"/>
        <v>5.9142154032318146</v>
      </c>
      <c r="F2074" s="2">
        <f t="shared" ca="1" si="169"/>
        <v>0</v>
      </c>
      <c r="G2074" s="2"/>
      <c r="H2074" t="str">
        <f t="shared" si="168"/>
        <v>August-17</v>
      </c>
      <c r="I2074">
        <f t="shared" si="170"/>
        <v>2017</v>
      </c>
    </row>
    <row r="2075" spans="4:9">
      <c r="D2075" s="3">
        <f t="shared" si="166"/>
        <v>42973</v>
      </c>
      <c r="E2075" s="2">
        <f t="shared" ca="1" si="167"/>
        <v>7.6997342689987711</v>
      </c>
      <c r="F2075" s="2">
        <f t="shared" ca="1" si="169"/>
        <v>0</v>
      </c>
      <c r="G2075" s="2"/>
      <c r="H2075" t="str">
        <f t="shared" si="168"/>
        <v>August-17</v>
      </c>
      <c r="I2075">
        <f t="shared" si="170"/>
        <v>2017</v>
      </c>
    </row>
    <row r="2076" spans="4:9">
      <c r="D2076" s="3">
        <f t="shared" si="166"/>
        <v>42974</v>
      </c>
      <c r="E2076" s="2">
        <f t="shared" ca="1" si="167"/>
        <v>9.9348570323980088</v>
      </c>
      <c r="F2076" s="2">
        <f t="shared" ca="1" si="169"/>
        <v>0</v>
      </c>
      <c r="G2076" s="2"/>
      <c r="H2076" t="str">
        <f t="shared" si="168"/>
        <v>August-17</v>
      </c>
      <c r="I2076">
        <f t="shared" si="170"/>
        <v>2017</v>
      </c>
    </row>
    <row r="2077" spans="4:9">
      <c r="D2077" s="3">
        <f t="shared" si="166"/>
        <v>42975</v>
      </c>
      <c r="E2077" s="2">
        <f t="shared" ca="1" si="167"/>
        <v>15.762674240971021</v>
      </c>
      <c r="F2077" s="2">
        <f t="shared" ca="1" si="169"/>
        <v>18.813371204855109</v>
      </c>
      <c r="G2077" s="2"/>
      <c r="H2077" t="str">
        <f t="shared" si="168"/>
        <v>August-17</v>
      </c>
      <c r="I2077">
        <f t="shared" si="170"/>
        <v>2017</v>
      </c>
    </row>
    <row r="2078" spans="4:9">
      <c r="D2078" s="3">
        <f t="shared" si="166"/>
        <v>42976</v>
      </c>
      <c r="E2078" s="2">
        <f t="shared" ca="1" si="167"/>
        <v>11.932436297394966</v>
      </c>
      <c r="F2078" s="2">
        <f t="shared" ca="1" si="169"/>
        <v>0</v>
      </c>
      <c r="G2078" s="2"/>
      <c r="H2078" t="str">
        <f t="shared" si="168"/>
        <v>August-17</v>
      </c>
      <c r="I2078">
        <f t="shared" si="170"/>
        <v>2017</v>
      </c>
    </row>
    <row r="2079" spans="4:9">
      <c r="D2079" s="3">
        <f t="shared" si="166"/>
        <v>42977</v>
      </c>
      <c r="E2079" s="2">
        <f t="shared" ca="1" si="167"/>
        <v>8.7437406804533051</v>
      </c>
      <c r="F2079" s="2">
        <f t="shared" ca="1" si="169"/>
        <v>0</v>
      </c>
      <c r="G2079" s="2"/>
      <c r="H2079" t="str">
        <f t="shared" si="168"/>
        <v>August-17</v>
      </c>
      <c r="I2079">
        <f t="shared" si="170"/>
        <v>2017</v>
      </c>
    </row>
    <row r="2080" spans="4:9">
      <c r="D2080" s="3">
        <f t="shared" si="166"/>
        <v>42978</v>
      </c>
      <c r="E2080" s="2">
        <f t="shared" ca="1" si="167"/>
        <v>10.88944695047878</v>
      </c>
      <c r="F2080" s="2">
        <f t="shared" ca="1" si="169"/>
        <v>0</v>
      </c>
      <c r="G2080" s="2"/>
      <c r="H2080" t="str">
        <f t="shared" si="168"/>
        <v>August-17</v>
      </c>
      <c r="I2080">
        <f t="shared" si="170"/>
        <v>2017</v>
      </c>
    </row>
    <row r="2081" spans="4:9">
      <c r="D2081" s="3">
        <f t="shared" si="166"/>
        <v>42979</v>
      </c>
      <c r="E2081" s="2">
        <f t="shared" ca="1" si="167"/>
        <v>6.9656337099214038</v>
      </c>
      <c r="F2081" s="2">
        <f t="shared" ca="1" si="169"/>
        <v>0</v>
      </c>
      <c r="G2081" s="2"/>
      <c r="H2081" t="str">
        <f t="shared" si="168"/>
        <v>September-17</v>
      </c>
      <c r="I2081">
        <f t="shared" si="170"/>
        <v>2017</v>
      </c>
    </row>
    <row r="2082" spans="4:9">
      <c r="D2082" s="3">
        <f t="shared" ref="D2082:D2145" si="171">D2081+1</f>
        <v>42980</v>
      </c>
      <c r="E2082" s="2">
        <f t="shared" ref="E2082:E2145" ca="1" si="172">E2081+E2081*NORMSINV(RAND())*$E$2+$E$3*($E$4-E2081)</f>
        <v>12.760238854875061</v>
      </c>
      <c r="F2082" s="2">
        <f t="shared" ca="1" si="169"/>
        <v>3.8011942743753036</v>
      </c>
      <c r="G2082" s="2"/>
      <c r="H2082" t="str">
        <f t="shared" ref="H2082:H2145" si="173">TEXT(D2082,"mmmm-yy")</f>
        <v>September-17</v>
      </c>
      <c r="I2082">
        <f t="shared" si="170"/>
        <v>2017</v>
      </c>
    </row>
    <row r="2083" spans="4:9">
      <c r="D2083" s="3">
        <f t="shared" si="171"/>
        <v>42981</v>
      </c>
      <c r="E2083" s="2">
        <f t="shared" ca="1" si="172"/>
        <v>19.045576388072291</v>
      </c>
      <c r="F2083" s="2">
        <f t="shared" ca="1" si="169"/>
        <v>35.227881940361456</v>
      </c>
      <c r="G2083" s="2"/>
      <c r="H2083" t="str">
        <f t="shared" si="173"/>
        <v>September-17</v>
      </c>
      <c r="I2083">
        <f t="shared" si="170"/>
        <v>2017</v>
      </c>
    </row>
    <row r="2084" spans="4:9">
      <c r="D2084" s="3">
        <f t="shared" si="171"/>
        <v>42982</v>
      </c>
      <c r="E2084" s="2">
        <f t="shared" ca="1" si="172"/>
        <v>19.159427382034352</v>
      </c>
      <c r="F2084" s="2">
        <f t="shared" ca="1" si="169"/>
        <v>35.797136910171758</v>
      </c>
      <c r="G2084" s="2"/>
      <c r="H2084" t="str">
        <f t="shared" si="173"/>
        <v>September-17</v>
      </c>
      <c r="I2084">
        <f t="shared" si="170"/>
        <v>2017</v>
      </c>
    </row>
    <row r="2085" spans="4:9">
      <c r="D2085" s="3">
        <f t="shared" si="171"/>
        <v>42983</v>
      </c>
      <c r="E2085" s="2">
        <f t="shared" ca="1" si="172"/>
        <v>30.514385278817297</v>
      </c>
      <c r="F2085" s="2">
        <f t="shared" ca="1" si="169"/>
        <v>92.571926394086489</v>
      </c>
      <c r="G2085" s="2"/>
      <c r="H2085" t="str">
        <f t="shared" si="173"/>
        <v>September-17</v>
      </c>
      <c r="I2085">
        <f t="shared" si="170"/>
        <v>2017</v>
      </c>
    </row>
    <row r="2086" spans="4:9">
      <c r="D2086" s="3">
        <f t="shared" si="171"/>
        <v>42984</v>
      </c>
      <c r="E2086" s="2">
        <f t="shared" ca="1" si="172"/>
        <v>23.438433730988535</v>
      </c>
      <c r="F2086" s="2">
        <f t="shared" ca="1" si="169"/>
        <v>57.192168654942677</v>
      </c>
      <c r="G2086" s="2"/>
      <c r="H2086" t="str">
        <f t="shared" si="173"/>
        <v>September-17</v>
      </c>
      <c r="I2086">
        <f t="shared" si="170"/>
        <v>2017</v>
      </c>
    </row>
    <row r="2087" spans="4:9">
      <c r="D2087" s="3">
        <f t="shared" si="171"/>
        <v>42985</v>
      </c>
      <c r="E2087" s="2">
        <f t="shared" ca="1" si="172"/>
        <v>13.189019018627604</v>
      </c>
      <c r="F2087" s="2">
        <f t="shared" ca="1" si="169"/>
        <v>5.945095093138022</v>
      </c>
      <c r="G2087" s="2"/>
      <c r="H2087" t="str">
        <f t="shared" si="173"/>
        <v>September-17</v>
      </c>
      <c r="I2087">
        <f t="shared" si="170"/>
        <v>2017</v>
      </c>
    </row>
    <row r="2088" spans="4:9">
      <c r="D2088" s="3">
        <f t="shared" si="171"/>
        <v>42986</v>
      </c>
      <c r="E2088" s="2">
        <f t="shared" ca="1" si="172"/>
        <v>13.415159743866635</v>
      </c>
      <c r="F2088" s="2">
        <f t="shared" ca="1" si="169"/>
        <v>7.0757987193331751</v>
      </c>
      <c r="G2088" s="2"/>
      <c r="H2088" t="str">
        <f t="shared" si="173"/>
        <v>September-17</v>
      </c>
      <c r="I2088">
        <f t="shared" si="170"/>
        <v>2017</v>
      </c>
    </row>
    <row r="2089" spans="4:9">
      <c r="D2089" s="3">
        <f t="shared" si="171"/>
        <v>42987</v>
      </c>
      <c r="E2089" s="2">
        <f t="shared" ca="1" si="172"/>
        <v>14.797938244821937</v>
      </c>
      <c r="F2089" s="2">
        <f t="shared" ca="1" si="169"/>
        <v>13.989691224109686</v>
      </c>
      <c r="G2089" s="2"/>
      <c r="H2089" t="str">
        <f t="shared" si="173"/>
        <v>September-17</v>
      </c>
      <c r="I2089">
        <f t="shared" si="170"/>
        <v>2017</v>
      </c>
    </row>
    <row r="2090" spans="4:9">
      <c r="D2090" s="3">
        <f t="shared" si="171"/>
        <v>42988</v>
      </c>
      <c r="E2090" s="2">
        <f t="shared" ca="1" si="172"/>
        <v>17.164080465170883</v>
      </c>
      <c r="F2090" s="2">
        <f t="shared" ca="1" si="169"/>
        <v>25.820402325854417</v>
      </c>
      <c r="G2090" s="2"/>
      <c r="H2090" t="str">
        <f t="shared" si="173"/>
        <v>September-17</v>
      </c>
      <c r="I2090">
        <f t="shared" si="170"/>
        <v>2017</v>
      </c>
    </row>
    <row r="2091" spans="4:9">
      <c r="D2091" s="3">
        <f t="shared" si="171"/>
        <v>42989</v>
      </c>
      <c r="E2091" s="2">
        <f t="shared" ca="1" si="172"/>
        <v>16.264677959614474</v>
      </c>
      <c r="F2091" s="2">
        <f t="shared" ca="1" si="169"/>
        <v>21.32338979807237</v>
      </c>
      <c r="G2091" s="2"/>
      <c r="H2091" t="str">
        <f t="shared" si="173"/>
        <v>September-17</v>
      </c>
      <c r="I2091">
        <f t="shared" si="170"/>
        <v>2017</v>
      </c>
    </row>
    <row r="2092" spans="4:9">
      <c r="D2092" s="3">
        <f t="shared" si="171"/>
        <v>42990</v>
      </c>
      <c r="E2092" s="2">
        <f t="shared" ca="1" si="172"/>
        <v>6.5994065024288888</v>
      </c>
      <c r="F2092" s="2">
        <f t="shared" ca="1" si="169"/>
        <v>0</v>
      </c>
      <c r="G2092" s="2"/>
      <c r="H2092" t="str">
        <f t="shared" si="173"/>
        <v>September-17</v>
      </c>
      <c r="I2092">
        <f t="shared" si="170"/>
        <v>2017</v>
      </c>
    </row>
    <row r="2093" spans="4:9">
      <c r="D2093" s="3">
        <f t="shared" si="171"/>
        <v>42991</v>
      </c>
      <c r="E2093" s="2">
        <f t="shared" ca="1" si="172"/>
        <v>3.8008311138644975</v>
      </c>
      <c r="F2093" s="2">
        <f t="shared" ca="1" si="169"/>
        <v>0</v>
      </c>
      <c r="G2093" s="2"/>
      <c r="H2093" t="str">
        <f t="shared" si="173"/>
        <v>September-17</v>
      </c>
      <c r="I2093">
        <f t="shared" si="170"/>
        <v>2017</v>
      </c>
    </row>
    <row r="2094" spans="4:9">
      <c r="D2094" s="3">
        <f t="shared" si="171"/>
        <v>42992</v>
      </c>
      <c r="E2094" s="2">
        <f t="shared" ca="1" si="172"/>
        <v>4.7142768366728429</v>
      </c>
      <c r="F2094" s="2">
        <f t="shared" ca="1" si="169"/>
        <v>0</v>
      </c>
      <c r="G2094" s="2"/>
      <c r="H2094" t="str">
        <f t="shared" si="173"/>
        <v>September-17</v>
      </c>
      <c r="I2094">
        <f t="shared" si="170"/>
        <v>2017</v>
      </c>
    </row>
    <row r="2095" spans="4:9">
      <c r="D2095" s="3">
        <f t="shared" si="171"/>
        <v>42993</v>
      </c>
      <c r="E2095" s="2">
        <f t="shared" ca="1" si="172"/>
        <v>7.1585450654097444</v>
      </c>
      <c r="F2095" s="2">
        <f t="shared" ca="1" si="169"/>
        <v>0</v>
      </c>
      <c r="G2095" s="2"/>
      <c r="H2095" t="str">
        <f t="shared" si="173"/>
        <v>September-17</v>
      </c>
      <c r="I2095">
        <f t="shared" si="170"/>
        <v>2017</v>
      </c>
    </row>
    <row r="2096" spans="4:9">
      <c r="D2096" s="3">
        <f t="shared" si="171"/>
        <v>42994</v>
      </c>
      <c r="E2096" s="2">
        <f t="shared" ca="1" si="172"/>
        <v>3.0588985651637097</v>
      </c>
      <c r="F2096" s="2">
        <f t="shared" ca="1" si="169"/>
        <v>0</v>
      </c>
      <c r="G2096" s="2"/>
      <c r="H2096" t="str">
        <f t="shared" si="173"/>
        <v>September-17</v>
      </c>
      <c r="I2096">
        <f t="shared" si="170"/>
        <v>2017</v>
      </c>
    </row>
    <row r="2097" spans="4:9">
      <c r="D2097" s="3">
        <f t="shared" si="171"/>
        <v>42995</v>
      </c>
      <c r="E2097" s="2">
        <f t="shared" ca="1" si="172"/>
        <v>2.097009745234403</v>
      </c>
      <c r="F2097" s="2">
        <f t="shared" ca="1" si="169"/>
        <v>0</v>
      </c>
      <c r="G2097" s="2"/>
      <c r="H2097" t="str">
        <f t="shared" si="173"/>
        <v>September-17</v>
      </c>
      <c r="I2097">
        <f t="shared" si="170"/>
        <v>2017</v>
      </c>
    </row>
    <row r="2098" spans="4:9">
      <c r="D2098" s="3">
        <f t="shared" si="171"/>
        <v>42996</v>
      </c>
      <c r="E2098" s="2">
        <f t="shared" ca="1" si="172"/>
        <v>4.8624846197881322</v>
      </c>
      <c r="F2098" s="2">
        <f t="shared" ca="1" si="169"/>
        <v>0</v>
      </c>
      <c r="G2098" s="2"/>
      <c r="H2098" t="str">
        <f t="shared" si="173"/>
        <v>September-17</v>
      </c>
      <c r="I2098">
        <f t="shared" si="170"/>
        <v>2017</v>
      </c>
    </row>
    <row r="2099" spans="4:9">
      <c r="D2099" s="3">
        <f t="shared" si="171"/>
        <v>42997</v>
      </c>
      <c r="E2099" s="2">
        <f t="shared" ca="1" si="172"/>
        <v>4.9540392871079426</v>
      </c>
      <c r="F2099" s="2">
        <f t="shared" ca="1" si="169"/>
        <v>0</v>
      </c>
      <c r="G2099" s="2"/>
      <c r="H2099" t="str">
        <f t="shared" si="173"/>
        <v>September-17</v>
      </c>
      <c r="I2099">
        <f t="shared" si="170"/>
        <v>2017</v>
      </c>
    </row>
    <row r="2100" spans="4:9">
      <c r="D2100" s="3">
        <f t="shared" si="171"/>
        <v>42998</v>
      </c>
      <c r="E2100" s="2">
        <f t="shared" ca="1" si="172"/>
        <v>6.8731454327435619</v>
      </c>
      <c r="F2100" s="2">
        <f t="shared" ca="1" si="169"/>
        <v>0</v>
      </c>
      <c r="G2100" s="2"/>
      <c r="H2100" t="str">
        <f t="shared" si="173"/>
        <v>September-17</v>
      </c>
      <c r="I2100">
        <f t="shared" si="170"/>
        <v>2017</v>
      </c>
    </row>
    <row r="2101" spans="4:9">
      <c r="D2101" s="3">
        <f t="shared" si="171"/>
        <v>42999</v>
      </c>
      <c r="E2101" s="2">
        <f t="shared" ca="1" si="172"/>
        <v>2.831200332984193</v>
      </c>
      <c r="F2101" s="2">
        <f t="shared" ca="1" si="169"/>
        <v>0</v>
      </c>
      <c r="G2101" s="2"/>
      <c r="H2101" t="str">
        <f t="shared" si="173"/>
        <v>September-17</v>
      </c>
      <c r="I2101">
        <f t="shared" si="170"/>
        <v>2017</v>
      </c>
    </row>
    <row r="2102" spans="4:9">
      <c r="D2102" s="3">
        <f t="shared" si="171"/>
        <v>43000</v>
      </c>
      <c r="E2102" s="2">
        <f t="shared" ca="1" si="172"/>
        <v>4.8740843327976195</v>
      </c>
      <c r="F2102" s="2">
        <f t="shared" ca="1" si="169"/>
        <v>0</v>
      </c>
      <c r="G2102" s="2"/>
      <c r="H2102" t="str">
        <f t="shared" si="173"/>
        <v>September-17</v>
      </c>
      <c r="I2102">
        <f t="shared" si="170"/>
        <v>2017</v>
      </c>
    </row>
    <row r="2103" spans="4:9">
      <c r="D2103" s="3">
        <f t="shared" si="171"/>
        <v>43001</v>
      </c>
      <c r="E2103" s="2">
        <f t="shared" ca="1" si="172"/>
        <v>3.4297991679305087</v>
      </c>
      <c r="F2103" s="2">
        <f t="shared" ca="1" si="169"/>
        <v>0</v>
      </c>
      <c r="G2103" s="2"/>
      <c r="H2103" t="str">
        <f t="shared" si="173"/>
        <v>September-17</v>
      </c>
      <c r="I2103">
        <f t="shared" si="170"/>
        <v>2017</v>
      </c>
    </row>
    <row r="2104" spans="4:9">
      <c r="D2104" s="3">
        <f t="shared" si="171"/>
        <v>43002</v>
      </c>
      <c r="E2104" s="2">
        <f t="shared" ca="1" si="172"/>
        <v>5.3900264813392296</v>
      </c>
      <c r="F2104" s="2">
        <f t="shared" ca="1" si="169"/>
        <v>0</v>
      </c>
      <c r="G2104" s="2"/>
      <c r="H2104" t="str">
        <f t="shared" si="173"/>
        <v>September-17</v>
      </c>
      <c r="I2104">
        <f t="shared" si="170"/>
        <v>2017</v>
      </c>
    </row>
    <row r="2105" spans="4:9">
      <c r="D2105" s="3">
        <f t="shared" si="171"/>
        <v>43003</v>
      </c>
      <c r="E2105" s="2">
        <f t="shared" ca="1" si="172"/>
        <v>8.5611379934027827</v>
      </c>
      <c r="F2105" s="2">
        <f t="shared" ca="1" si="169"/>
        <v>0</v>
      </c>
      <c r="G2105" s="2"/>
      <c r="H2105" t="str">
        <f t="shared" si="173"/>
        <v>September-17</v>
      </c>
      <c r="I2105">
        <f t="shared" si="170"/>
        <v>2017</v>
      </c>
    </row>
    <row r="2106" spans="4:9">
      <c r="D2106" s="3">
        <f t="shared" si="171"/>
        <v>43004</v>
      </c>
      <c r="E2106" s="2">
        <f t="shared" ca="1" si="172"/>
        <v>1.4414616702318623</v>
      </c>
      <c r="F2106" s="2">
        <f t="shared" ca="1" si="169"/>
        <v>0</v>
      </c>
      <c r="G2106" s="2"/>
      <c r="H2106" t="str">
        <f t="shared" si="173"/>
        <v>September-17</v>
      </c>
      <c r="I2106">
        <f t="shared" si="170"/>
        <v>2017</v>
      </c>
    </row>
    <row r="2107" spans="4:9">
      <c r="D2107" s="3">
        <f t="shared" si="171"/>
        <v>43005</v>
      </c>
      <c r="E2107" s="2">
        <f t="shared" ca="1" si="172"/>
        <v>3.6248603997340987</v>
      </c>
      <c r="F2107" s="2">
        <f t="shared" ca="1" si="169"/>
        <v>0</v>
      </c>
      <c r="G2107" s="2"/>
      <c r="H2107" t="str">
        <f t="shared" si="173"/>
        <v>September-17</v>
      </c>
      <c r="I2107">
        <f t="shared" si="170"/>
        <v>2017</v>
      </c>
    </row>
    <row r="2108" spans="4:9">
      <c r="D2108" s="3">
        <f t="shared" si="171"/>
        <v>43006</v>
      </c>
      <c r="E2108" s="2">
        <f t="shared" ca="1" si="172"/>
        <v>4.4474343019122982</v>
      </c>
      <c r="F2108" s="2">
        <f t="shared" ca="1" si="169"/>
        <v>0</v>
      </c>
      <c r="G2108" s="2"/>
      <c r="H2108" t="str">
        <f t="shared" si="173"/>
        <v>September-17</v>
      </c>
      <c r="I2108">
        <f t="shared" si="170"/>
        <v>2017</v>
      </c>
    </row>
    <row r="2109" spans="4:9">
      <c r="D2109" s="3">
        <f t="shared" si="171"/>
        <v>43007</v>
      </c>
      <c r="E2109" s="2">
        <f t="shared" ca="1" si="172"/>
        <v>4.1518694736757364</v>
      </c>
      <c r="F2109" s="2">
        <f t="shared" ca="1" si="169"/>
        <v>0</v>
      </c>
      <c r="G2109" s="2"/>
      <c r="H2109" t="str">
        <f t="shared" si="173"/>
        <v>September-17</v>
      </c>
      <c r="I2109">
        <f t="shared" si="170"/>
        <v>2017</v>
      </c>
    </row>
    <row r="2110" spans="4:9">
      <c r="D2110" s="3">
        <f t="shared" si="171"/>
        <v>43008</v>
      </c>
      <c r="E2110" s="2">
        <f t="shared" ca="1" si="172"/>
        <v>6.2279117927870713</v>
      </c>
      <c r="F2110" s="2">
        <f t="shared" ca="1" si="169"/>
        <v>0</v>
      </c>
      <c r="G2110" s="2"/>
      <c r="H2110" t="str">
        <f t="shared" si="173"/>
        <v>September-17</v>
      </c>
      <c r="I2110">
        <f t="shared" si="170"/>
        <v>2017</v>
      </c>
    </row>
    <row r="2111" spans="4:9">
      <c r="D2111" s="3">
        <f t="shared" si="171"/>
        <v>43009</v>
      </c>
      <c r="E2111" s="2">
        <f t="shared" ca="1" si="172"/>
        <v>10.059385778496152</v>
      </c>
      <c r="F2111" s="2">
        <f t="shared" ca="1" si="169"/>
        <v>0</v>
      </c>
      <c r="G2111" s="2"/>
      <c r="H2111" t="str">
        <f t="shared" si="173"/>
        <v>October-17</v>
      </c>
      <c r="I2111">
        <f t="shared" si="170"/>
        <v>2017</v>
      </c>
    </row>
    <row r="2112" spans="4:9">
      <c r="D2112" s="3">
        <f t="shared" si="171"/>
        <v>43010</v>
      </c>
      <c r="E2112" s="2">
        <f t="shared" ca="1" si="172"/>
        <v>7.0172320090956983</v>
      </c>
      <c r="F2112" s="2">
        <f t="shared" ca="1" si="169"/>
        <v>0</v>
      </c>
      <c r="G2112" s="2"/>
      <c r="H2112" t="str">
        <f t="shared" si="173"/>
        <v>October-17</v>
      </c>
      <c r="I2112">
        <f t="shared" si="170"/>
        <v>2017</v>
      </c>
    </row>
    <row r="2113" spans="4:9">
      <c r="D2113" s="3">
        <f t="shared" si="171"/>
        <v>43011</v>
      </c>
      <c r="E2113" s="2">
        <f t="shared" ca="1" si="172"/>
        <v>10.882363060894289</v>
      </c>
      <c r="F2113" s="2">
        <f t="shared" ca="1" si="169"/>
        <v>0</v>
      </c>
      <c r="G2113" s="2"/>
      <c r="H2113" t="str">
        <f t="shared" si="173"/>
        <v>October-17</v>
      </c>
      <c r="I2113">
        <f t="shared" si="170"/>
        <v>2017</v>
      </c>
    </row>
    <row r="2114" spans="4:9">
      <c r="D2114" s="3">
        <f t="shared" si="171"/>
        <v>43012</v>
      </c>
      <c r="E2114" s="2">
        <f t="shared" ca="1" si="172"/>
        <v>8.7230798408080421</v>
      </c>
      <c r="F2114" s="2">
        <f t="shared" ca="1" si="169"/>
        <v>0</v>
      </c>
      <c r="G2114" s="2"/>
      <c r="H2114" t="str">
        <f t="shared" si="173"/>
        <v>October-17</v>
      </c>
      <c r="I2114">
        <f t="shared" si="170"/>
        <v>2017</v>
      </c>
    </row>
    <row r="2115" spans="4:9">
      <c r="D2115" s="3">
        <f t="shared" si="171"/>
        <v>43013</v>
      </c>
      <c r="E2115" s="2">
        <f t="shared" ca="1" si="172"/>
        <v>8.9265434236687629</v>
      </c>
      <c r="F2115" s="2">
        <f t="shared" ca="1" si="169"/>
        <v>0</v>
      </c>
      <c r="G2115" s="2"/>
      <c r="H2115" t="str">
        <f t="shared" si="173"/>
        <v>October-17</v>
      </c>
      <c r="I2115">
        <f t="shared" si="170"/>
        <v>2017</v>
      </c>
    </row>
    <row r="2116" spans="4:9">
      <c r="D2116" s="3">
        <f t="shared" si="171"/>
        <v>43014</v>
      </c>
      <c r="E2116" s="2">
        <f t="shared" ca="1" si="172"/>
        <v>6.7197556756243157</v>
      </c>
      <c r="F2116" s="2">
        <f t="shared" ca="1" si="169"/>
        <v>0</v>
      </c>
      <c r="G2116" s="2"/>
      <c r="H2116" t="str">
        <f t="shared" si="173"/>
        <v>October-17</v>
      </c>
      <c r="I2116">
        <f t="shared" si="170"/>
        <v>2017</v>
      </c>
    </row>
    <row r="2117" spans="4:9">
      <c r="D2117" s="3">
        <f t="shared" si="171"/>
        <v>43015</v>
      </c>
      <c r="E2117" s="2">
        <f t="shared" ca="1" si="172"/>
        <v>9.1682564249589067</v>
      </c>
      <c r="F2117" s="2">
        <f t="shared" ca="1" si="169"/>
        <v>0</v>
      </c>
      <c r="G2117" s="2"/>
      <c r="H2117" t="str">
        <f t="shared" si="173"/>
        <v>October-17</v>
      </c>
      <c r="I2117">
        <f t="shared" si="170"/>
        <v>2017</v>
      </c>
    </row>
    <row r="2118" spans="4:9">
      <c r="D2118" s="3">
        <f t="shared" si="171"/>
        <v>43016</v>
      </c>
      <c r="E2118" s="2">
        <f t="shared" ca="1" si="172"/>
        <v>7.5708810079805149</v>
      </c>
      <c r="F2118" s="2">
        <f t="shared" ca="1" si="169"/>
        <v>0</v>
      </c>
      <c r="G2118" s="2"/>
      <c r="H2118" t="str">
        <f t="shared" si="173"/>
        <v>October-17</v>
      </c>
      <c r="I2118">
        <f t="shared" si="170"/>
        <v>2017</v>
      </c>
    </row>
    <row r="2119" spans="4:9">
      <c r="D2119" s="3">
        <f t="shared" si="171"/>
        <v>43017</v>
      </c>
      <c r="E2119" s="2">
        <f t="shared" ca="1" si="172"/>
        <v>11.479453122516382</v>
      </c>
      <c r="F2119" s="2">
        <f t="shared" ca="1" si="169"/>
        <v>0</v>
      </c>
      <c r="G2119" s="2"/>
      <c r="H2119" t="str">
        <f t="shared" si="173"/>
        <v>October-17</v>
      </c>
      <c r="I2119">
        <f t="shared" si="170"/>
        <v>2017</v>
      </c>
    </row>
    <row r="2120" spans="4:9">
      <c r="D2120" s="3">
        <f t="shared" si="171"/>
        <v>43018</v>
      </c>
      <c r="E2120" s="2">
        <f t="shared" ca="1" si="172"/>
        <v>2.4242775977010296</v>
      </c>
      <c r="F2120" s="2">
        <f t="shared" ca="1" si="169"/>
        <v>0</v>
      </c>
      <c r="G2120" s="2"/>
      <c r="H2120" t="str">
        <f t="shared" si="173"/>
        <v>October-17</v>
      </c>
      <c r="I2120">
        <f t="shared" si="170"/>
        <v>2017</v>
      </c>
    </row>
    <row r="2121" spans="4:9">
      <c r="D2121" s="3">
        <f t="shared" si="171"/>
        <v>43019</v>
      </c>
      <c r="E2121" s="2">
        <f t="shared" ca="1" si="172"/>
        <v>3.9809732473143007</v>
      </c>
      <c r="F2121" s="2">
        <f t="shared" ca="1" si="169"/>
        <v>0</v>
      </c>
      <c r="G2121" s="2"/>
      <c r="H2121" t="str">
        <f t="shared" si="173"/>
        <v>October-17</v>
      </c>
      <c r="I2121">
        <f t="shared" si="170"/>
        <v>2017</v>
      </c>
    </row>
    <row r="2122" spans="4:9">
      <c r="D2122" s="3">
        <f t="shared" si="171"/>
        <v>43020</v>
      </c>
      <c r="E2122" s="2">
        <f t="shared" ca="1" si="172"/>
        <v>3.5780240867679582</v>
      </c>
      <c r="F2122" s="2">
        <f t="shared" ca="1" si="169"/>
        <v>0</v>
      </c>
      <c r="G2122" s="2"/>
      <c r="H2122" t="str">
        <f t="shared" si="173"/>
        <v>October-17</v>
      </c>
      <c r="I2122">
        <f t="shared" si="170"/>
        <v>2017</v>
      </c>
    </row>
    <row r="2123" spans="4:9">
      <c r="D2123" s="3">
        <f t="shared" si="171"/>
        <v>43021</v>
      </c>
      <c r="E2123" s="2">
        <f t="shared" ca="1" si="172"/>
        <v>5.6346024472599172</v>
      </c>
      <c r="F2123" s="2">
        <f t="shared" ref="F2123:F2186" ca="1" si="174">MAX((E2123-$F$7)*$F$6,0)</f>
        <v>0</v>
      </c>
      <c r="G2123" s="2"/>
      <c r="H2123" t="str">
        <f t="shared" si="173"/>
        <v>October-17</v>
      </c>
      <c r="I2123">
        <f t="shared" si="170"/>
        <v>2017</v>
      </c>
    </row>
    <row r="2124" spans="4:9">
      <c r="D2124" s="3">
        <f t="shared" si="171"/>
        <v>43022</v>
      </c>
      <c r="E2124" s="2">
        <f t="shared" ca="1" si="172"/>
        <v>4.1781522622560967</v>
      </c>
      <c r="F2124" s="2">
        <f t="shared" ca="1" si="174"/>
        <v>0</v>
      </c>
      <c r="G2124" s="2"/>
      <c r="H2124" t="str">
        <f t="shared" si="173"/>
        <v>October-17</v>
      </c>
      <c r="I2124">
        <f t="shared" ref="I2124:I2187" si="175">YEAR(D2124)</f>
        <v>2017</v>
      </c>
    </row>
    <row r="2125" spans="4:9">
      <c r="D2125" s="3">
        <f t="shared" si="171"/>
        <v>43023</v>
      </c>
      <c r="E2125" s="2">
        <f t="shared" ca="1" si="172"/>
        <v>3.8518691094702966</v>
      </c>
      <c r="F2125" s="2">
        <f t="shared" ca="1" si="174"/>
        <v>0</v>
      </c>
      <c r="G2125" s="2"/>
      <c r="H2125" t="str">
        <f t="shared" si="173"/>
        <v>October-17</v>
      </c>
      <c r="I2125">
        <f t="shared" si="175"/>
        <v>2017</v>
      </c>
    </row>
    <row r="2126" spans="4:9">
      <c r="D2126" s="3">
        <f t="shared" si="171"/>
        <v>43024</v>
      </c>
      <c r="E2126" s="2">
        <f t="shared" ca="1" si="172"/>
        <v>5.0045207006678183</v>
      </c>
      <c r="F2126" s="2">
        <f t="shared" ca="1" si="174"/>
        <v>0</v>
      </c>
      <c r="G2126" s="2"/>
      <c r="H2126" t="str">
        <f t="shared" si="173"/>
        <v>October-17</v>
      </c>
      <c r="I2126">
        <f t="shared" si="175"/>
        <v>2017</v>
      </c>
    </row>
    <row r="2127" spans="4:9">
      <c r="D2127" s="3">
        <f t="shared" si="171"/>
        <v>43025</v>
      </c>
      <c r="E2127" s="2">
        <f t="shared" ca="1" si="172"/>
        <v>6.6656409520434394</v>
      </c>
      <c r="F2127" s="2">
        <f t="shared" ca="1" si="174"/>
        <v>0</v>
      </c>
      <c r="G2127" s="2"/>
      <c r="H2127" t="str">
        <f t="shared" si="173"/>
        <v>October-17</v>
      </c>
      <c r="I2127">
        <f t="shared" si="175"/>
        <v>2017</v>
      </c>
    </row>
    <row r="2128" spans="4:9">
      <c r="D2128" s="3">
        <f t="shared" si="171"/>
        <v>43026</v>
      </c>
      <c r="E2128" s="2">
        <f t="shared" ca="1" si="172"/>
        <v>9.0428570120185263</v>
      </c>
      <c r="F2128" s="2">
        <f t="shared" ca="1" si="174"/>
        <v>0</v>
      </c>
      <c r="G2128" s="2"/>
      <c r="H2128" t="str">
        <f t="shared" si="173"/>
        <v>October-17</v>
      </c>
      <c r="I2128">
        <f t="shared" si="175"/>
        <v>2017</v>
      </c>
    </row>
    <row r="2129" spans="4:9">
      <c r="D2129" s="3">
        <f t="shared" si="171"/>
        <v>43027</v>
      </c>
      <c r="E2129" s="2">
        <f t="shared" ca="1" si="172"/>
        <v>14.156827317320953</v>
      </c>
      <c r="F2129" s="2">
        <f t="shared" ca="1" si="174"/>
        <v>10.784136586604767</v>
      </c>
      <c r="G2129" s="2"/>
      <c r="H2129" t="str">
        <f t="shared" si="173"/>
        <v>October-17</v>
      </c>
      <c r="I2129">
        <f t="shared" si="175"/>
        <v>2017</v>
      </c>
    </row>
    <row r="2130" spans="4:9">
      <c r="D2130" s="3">
        <f t="shared" si="171"/>
        <v>43028</v>
      </c>
      <c r="E2130" s="2">
        <f t="shared" ca="1" si="172"/>
        <v>20.90539201920939</v>
      </c>
      <c r="F2130" s="2">
        <f t="shared" ca="1" si="174"/>
        <v>44.526960096046949</v>
      </c>
      <c r="G2130" s="2"/>
      <c r="H2130" t="str">
        <f t="shared" si="173"/>
        <v>October-17</v>
      </c>
      <c r="I2130">
        <f t="shared" si="175"/>
        <v>2017</v>
      </c>
    </row>
    <row r="2131" spans="4:9">
      <c r="D2131" s="3">
        <f t="shared" si="171"/>
        <v>43029</v>
      </c>
      <c r="E2131" s="2">
        <f t="shared" ca="1" si="172"/>
        <v>29.705155104948993</v>
      </c>
      <c r="F2131" s="2">
        <f t="shared" ca="1" si="174"/>
        <v>88.525775524744972</v>
      </c>
      <c r="G2131" s="2"/>
      <c r="H2131" t="str">
        <f t="shared" si="173"/>
        <v>October-17</v>
      </c>
      <c r="I2131">
        <f t="shared" si="175"/>
        <v>2017</v>
      </c>
    </row>
    <row r="2132" spans="4:9">
      <c r="D2132" s="3">
        <f t="shared" si="171"/>
        <v>43030</v>
      </c>
      <c r="E2132" s="2">
        <f t="shared" ca="1" si="172"/>
        <v>23.481289461654875</v>
      </c>
      <c r="F2132" s="2">
        <f t="shared" ca="1" si="174"/>
        <v>57.406447308274373</v>
      </c>
      <c r="G2132" s="2"/>
      <c r="H2132" t="str">
        <f t="shared" si="173"/>
        <v>October-17</v>
      </c>
      <c r="I2132">
        <f t="shared" si="175"/>
        <v>2017</v>
      </c>
    </row>
    <row r="2133" spans="4:9">
      <c r="D2133" s="3">
        <f t="shared" si="171"/>
        <v>43031</v>
      </c>
      <c r="E2133" s="2">
        <f t="shared" ca="1" si="172"/>
        <v>10.490229099289863</v>
      </c>
      <c r="F2133" s="2">
        <f t="shared" ca="1" si="174"/>
        <v>0</v>
      </c>
      <c r="G2133" s="2"/>
      <c r="H2133" t="str">
        <f t="shared" si="173"/>
        <v>October-17</v>
      </c>
      <c r="I2133">
        <f t="shared" si="175"/>
        <v>2017</v>
      </c>
    </row>
    <row r="2134" spans="4:9">
      <c r="D2134" s="3">
        <f t="shared" si="171"/>
        <v>43032</v>
      </c>
      <c r="E2134" s="2">
        <f t="shared" ca="1" si="172"/>
        <v>11.333917532818683</v>
      </c>
      <c r="F2134" s="2">
        <f t="shared" ca="1" si="174"/>
        <v>0</v>
      </c>
      <c r="G2134" s="2"/>
      <c r="H2134" t="str">
        <f t="shared" si="173"/>
        <v>October-17</v>
      </c>
      <c r="I2134">
        <f t="shared" si="175"/>
        <v>2017</v>
      </c>
    </row>
    <row r="2135" spans="4:9">
      <c r="D2135" s="3">
        <f t="shared" si="171"/>
        <v>43033</v>
      </c>
      <c r="E2135" s="2">
        <f t="shared" ca="1" si="172"/>
        <v>16.286317179810581</v>
      </c>
      <c r="F2135" s="2">
        <f t="shared" ca="1" si="174"/>
        <v>21.431585899052905</v>
      </c>
      <c r="G2135" s="2"/>
      <c r="H2135" t="str">
        <f t="shared" si="173"/>
        <v>October-17</v>
      </c>
      <c r="I2135">
        <f t="shared" si="175"/>
        <v>2017</v>
      </c>
    </row>
    <row r="2136" spans="4:9">
      <c r="D2136" s="3">
        <f t="shared" si="171"/>
        <v>43034</v>
      </c>
      <c r="E2136" s="2">
        <f t="shared" ca="1" si="172"/>
        <v>29.749541534859809</v>
      </c>
      <c r="F2136" s="2">
        <f t="shared" ca="1" si="174"/>
        <v>88.74770767429905</v>
      </c>
      <c r="G2136" s="2"/>
      <c r="H2136" t="str">
        <f t="shared" si="173"/>
        <v>October-17</v>
      </c>
      <c r="I2136">
        <f t="shared" si="175"/>
        <v>2017</v>
      </c>
    </row>
    <row r="2137" spans="4:9">
      <c r="D2137" s="3">
        <f t="shared" si="171"/>
        <v>43035</v>
      </c>
      <c r="E2137" s="2">
        <f t="shared" ca="1" si="172"/>
        <v>24.032146005141737</v>
      </c>
      <c r="F2137" s="2">
        <f t="shared" ca="1" si="174"/>
        <v>60.160730025708688</v>
      </c>
      <c r="G2137" s="2"/>
      <c r="H2137" t="str">
        <f t="shared" si="173"/>
        <v>October-17</v>
      </c>
      <c r="I2137">
        <f t="shared" si="175"/>
        <v>2017</v>
      </c>
    </row>
    <row r="2138" spans="4:9">
      <c r="D2138" s="3">
        <f t="shared" si="171"/>
        <v>43036</v>
      </c>
      <c r="E2138" s="2">
        <f t="shared" ca="1" si="172"/>
        <v>20.130746134779343</v>
      </c>
      <c r="F2138" s="2">
        <f t="shared" ca="1" si="174"/>
        <v>40.653730673896717</v>
      </c>
      <c r="G2138" s="2"/>
      <c r="H2138" t="str">
        <f t="shared" si="173"/>
        <v>October-17</v>
      </c>
      <c r="I2138">
        <f t="shared" si="175"/>
        <v>2017</v>
      </c>
    </row>
    <row r="2139" spans="4:9">
      <c r="D2139" s="3">
        <f t="shared" si="171"/>
        <v>43037</v>
      </c>
      <c r="E2139" s="2">
        <f t="shared" ca="1" si="172"/>
        <v>22.098431696100082</v>
      </c>
      <c r="F2139" s="2">
        <f t="shared" ca="1" si="174"/>
        <v>50.492158480500407</v>
      </c>
      <c r="G2139" s="2"/>
      <c r="H2139" t="str">
        <f t="shared" si="173"/>
        <v>October-17</v>
      </c>
      <c r="I2139">
        <f t="shared" si="175"/>
        <v>2017</v>
      </c>
    </row>
    <row r="2140" spans="4:9">
      <c r="D2140" s="3">
        <f t="shared" si="171"/>
        <v>43038</v>
      </c>
      <c r="E2140" s="2">
        <f t="shared" ca="1" si="172"/>
        <v>21.658969244476562</v>
      </c>
      <c r="F2140" s="2">
        <f t="shared" ca="1" si="174"/>
        <v>48.294846222382816</v>
      </c>
      <c r="G2140" s="2"/>
      <c r="H2140" t="str">
        <f t="shared" si="173"/>
        <v>October-17</v>
      </c>
      <c r="I2140">
        <f t="shared" si="175"/>
        <v>2017</v>
      </c>
    </row>
    <row r="2141" spans="4:9">
      <c r="D2141" s="3">
        <f t="shared" si="171"/>
        <v>43039</v>
      </c>
      <c r="E2141" s="2">
        <f t="shared" ca="1" si="172"/>
        <v>33.70292672092301</v>
      </c>
      <c r="F2141" s="2">
        <f t="shared" ca="1" si="174"/>
        <v>108.51463360461506</v>
      </c>
      <c r="G2141" s="2"/>
      <c r="H2141" t="str">
        <f t="shared" si="173"/>
        <v>October-17</v>
      </c>
      <c r="I2141">
        <f t="shared" si="175"/>
        <v>2017</v>
      </c>
    </row>
    <row r="2142" spans="4:9">
      <c r="D2142" s="3">
        <f t="shared" si="171"/>
        <v>43040</v>
      </c>
      <c r="E2142" s="2">
        <f t="shared" ca="1" si="172"/>
        <v>30.261792428990539</v>
      </c>
      <c r="F2142" s="2">
        <f t="shared" ca="1" si="174"/>
        <v>91.308962144952687</v>
      </c>
      <c r="G2142" s="2"/>
      <c r="H2142" t="str">
        <f t="shared" si="173"/>
        <v>November-17</v>
      </c>
      <c r="I2142">
        <f t="shared" si="175"/>
        <v>2017</v>
      </c>
    </row>
    <row r="2143" spans="4:9">
      <c r="D2143" s="3">
        <f t="shared" si="171"/>
        <v>43041</v>
      </c>
      <c r="E2143" s="2">
        <f t="shared" ca="1" si="172"/>
        <v>39.116830133176236</v>
      </c>
      <c r="F2143" s="2">
        <f t="shared" ca="1" si="174"/>
        <v>135.58415066588117</v>
      </c>
      <c r="G2143" s="2"/>
      <c r="H2143" t="str">
        <f t="shared" si="173"/>
        <v>November-17</v>
      </c>
      <c r="I2143">
        <f t="shared" si="175"/>
        <v>2017</v>
      </c>
    </row>
    <row r="2144" spans="4:9">
      <c r="D2144" s="3">
        <f t="shared" si="171"/>
        <v>43042</v>
      </c>
      <c r="E2144" s="2">
        <f t="shared" ca="1" si="172"/>
        <v>28.164724507810284</v>
      </c>
      <c r="F2144" s="2">
        <f t="shared" ca="1" si="174"/>
        <v>80.823622539051428</v>
      </c>
      <c r="G2144" s="2"/>
      <c r="H2144" t="str">
        <f t="shared" si="173"/>
        <v>November-17</v>
      </c>
      <c r="I2144">
        <f t="shared" si="175"/>
        <v>2017</v>
      </c>
    </row>
    <row r="2145" spans="4:9">
      <c r="D2145" s="3">
        <f t="shared" si="171"/>
        <v>43043</v>
      </c>
      <c r="E2145" s="2">
        <f t="shared" ca="1" si="172"/>
        <v>17.438126784170958</v>
      </c>
      <c r="F2145" s="2">
        <f t="shared" ca="1" si="174"/>
        <v>27.19063392085479</v>
      </c>
      <c r="G2145" s="2"/>
      <c r="H2145" t="str">
        <f t="shared" si="173"/>
        <v>November-17</v>
      </c>
      <c r="I2145">
        <f t="shared" si="175"/>
        <v>2017</v>
      </c>
    </row>
    <row r="2146" spans="4:9">
      <c r="D2146" s="3">
        <f t="shared" ref="D2146:D2162" si="176">D2145+1</f>
        <v>43044</v>
      </c>
      <c r="E2146" s="2">
        <f t="shared" ref="E2146:E2162" ca="1" si="177">E2145+E2145*NORMSINV(RAND())*$E$2+$E$3*($E$4-E2145)</f>
        <v>19.565669371865216</v>
      </c>
      <c r="F2146" s="2">
        <f t="shared" ca="1" si="174"/>
        <v>37.828346859326075</v>
      </c>
      <c r="G2146" s="2"/>
      <c r="H2146" t="str">
        <f t="shared" ref="H2146:H2162" si="178">TEXT(D2146,"mmmm-yy")</f>
        <v>November-17</v>
      </c>
      <c r="I2146">
        <f t="shared" si="175"/>
        <v>2017</v>
      </c>
    </row>
    <row r="2147" spans="4:9">
      <c r="D2147" s="3">
        <f t="shared" si="176"/>
        <v>43045</v>
      </c>
      <c r="E2147" s="2">
        <f t="shared" ca="1" si="177"/>
        <v>-0.88278208260544799</v>
      </c>
      <c r="F2147" s="2">
        <f t="shared" ca="1" si="174"/>
        <v>0</v>
      </c>
      <c r="G2147" s="2"/>
      <c r="H2147" t="str">
        <f t="shared" si="178"/>
        <v>November-17</v>
      </c>
      <c r="I2147">
        <f t="shared" si="175"/>
        <v>2017</v>
      </c>
    </row>
    <row r="2148" spans="4:9">
      <c r="D2148" s="3">
        <f t="shared" si="176"/>
        <v>43046</v>
      </c>
      <c r="E2148" s="2">
        <f t="shared" ca="1" si="177"/>
        <v>0.81049238341908536</v>
      </c>
      <c r="F2148" s="2">
        <f t="shared" ca="1" si="174"/>
        <v>0</v>
      </c>
      <c r="G2148" s="2"/>
      <c r="H2148" t="str">
        <f t="shared" si="178"/>
        <v>November-17</v>
      </c>
      <c r="I2148">
        <f t="shared" si="175"/>
        <v>2017</v>
      </c>
    </row>
    <row r="2149" spans="4:9">
      <c r="D2149" s="3">
        <f t="shared" si="176"/>
        <v>43047</v>
      </c>
      <c r="E2149" s="2">
        <f t="shared" ca="1" si="177"/>
        <v>1.7097478423322088</v>
      </c>
      <c r="F2149" s="2">
        <f t="shared" ca="1" si="174"/>
        <v>0</v>
      </c>
      <c r="G2149" s="2"/>
      <c r="H2149" t="str">
        <f t="shared" si="178"/>
        <v>November-17</v>
      </c>
      <c r="I2149">
        <f t="shared" si="175"/>
        <v>2017</v>
      </c>
    </row>
    <row r="2150" spans="4:9">
      <c r="D2150" s="3">
        <f t="shared" si="176"/>
        <v>43048</v>
      </c>
      <c r="E2150" s="2">
        <f t="shared" ca="1" si="177"/>
        <v>2.3642422124902014</v>
      </c>
      <c r="F2150" s="2">
        <f t="shared" ca="1" si="174"/>
        <v>0</v>
      </c>
      <c r="G2150" s="2"/>
      <c r="H2150" t="str">
        <f t="shared" si="178"/>
        <v>November-17</v>
      </c>
      <c r="I2150">
        <f t="shared" si="175"/>
        <v>2017</v>
      </c>
    </row>
    <row r="2151" spans="4:9">
      <c r="D2151" s="3">
        <f t="shared" si="176"/>
        <v>43049</v>
      </c>
      <c r="E2151" s="2">
        <f t="shared" ca="1" si="177"/>
        <v>2.7763376684063052</v>
      </c>
      <c r="F2151" s="2">
        <f t="shared" ca="1" si="174"/>
        <v>0</v>
      </c>
      <c r="G2151" s="2"/>
      <c r="H2151" t="str">
        <f t="shared" si="178"/>
        <v>November-17</v>
      </c>
      <c r="I2151">
        <f t="shared" si="175"/>
        <v>2017</v>
      </c>
    </row>
    <row r="2152" spans="4:9">
      <c r="D2152" s="3">
        <f t="shared" si="176"/>
        <v>43050</v>
      </c>
      <c r="E2152" s="2">
        <f t="shared" ca="1" si="177"/>
        <v>3.697051665092669</v>
      </c>
      <c r="F2152" s="2">
        <f t="shared" ca="1" si="174"/>
        <v>0</v>
      </c>
      <c r="G2152" s="2"/>
      <c r="H2152" t="str">
        <f t="shared" si="178"/>
        <v>November-17</v>
      </c>
      <c r="I2152">
        <f t="shared" si="175"/>
        <v>2017</v>
      </c>
    </row>
    <row r="2153" spans="4:9">
      <c r="D2153" s="3">
        <f t="shared" si="176"/>
        <v>43051</v>
      </c>
      <c r="E2153" s="2">
        <f t="shared" ca="1" si="177"/>
        <v>3.9394356039476093</v>
      </c>
      <c r="F2153" s="2">
        <f t="shared" ca="1" si="174"/>
        <v>0</v>
      </c>
      <c r="G2153" s="2"/>
      <c r="H2153" t="str">
        <f t="shared" si="178"/>
        <v>November-17</v>
      </c>
      <c r="I2153">
        <f t="shared" si="175"/>
        <v>2017</v>
      </c>
    </row>
    <row r="2154" spans="4:9">
      <c r="D2154" s="3">
        <f t="shared" si="176"/>
        <v>43052</v>
      </c>
      <c r="E2154" s="2">
        <f t="shared" ca="1" si="177"/>
        <v>6.3027275543417982</v>
      </c>
      <c r="F2154" s="2">
        <f t="shared" ca="1" si="174"/>
        <v>0</v>
      </c>
      <c r="G2154" s="2"/>
      <c r="H2154" t="str">
        <f t="shared" si="178"/>
        <v>November-17</v>
      </c>
      <c r="I2154">
        <f t="shared" si="175"/>
        <v>2017</v>
      </c>
    </row>
    <row r="2155" spans="4:9">
      <c r="D2155" s="3">
        <f t="shared" si="176"/>
        <v>43053</v>
      </c>
      <c r="E2155" s="2">
        <f t="shared" ca="1" si="177"/>
        <v>6.6936047132699166</v>
      </c>
      <c r="F2155" s="2">
        <f t="shared" ca="1" si="174"/>
        <v>0</v>
      </c>
      <c r="G2155" s="2"/>
      <c r="H2155" t="str">
        <f t="shared" si="178"/>
        <v>November-17</v>
      </c>
      <c r="I2155">
        <f t="shared" si="175"/>
        <v>2017</v>
      </c>
    </row>
    <row r="2156" spans="4:9">
      <c r="D2156" s="3">
        <f t="shared" si="176"/>
        <v>43054</v>
      </c>
      <c r="E2156" s="2">
        <f t="shared" ca="1" si="177"/>
        <v>6.6573708979254471</v>
      </c>
      <c r="F2156" s="2">
        <f t="shared" ca="1" si="174"/>
        <v>0</v>
      </c>
      <c r="G2156" s="2"/>
      <c r="H2156" t="str">
        <f t="shared" si="178"/>
        <v>November-17</v>
      </c>
      <c r="I2156">
        <f t="shared" si="175"/>
        <v>2017</v>
      </c>
    </row>
    <row r="2157" spans="4:9">
      <c r="D2157" s="3">
        <f t="shared" si="176"/>
        <v>43055</v>
      </c>
      <c r="E2157" s="2">
        <f t="shared" ca="1" si="177"/>
        <v>12.162689278531388</v>
      </c>
      <c r="F2157" s="2">
        <f t="shared" ca="1" si="174"/>
        <v>0.81344639265694241</v>
      </c>
      <c r="G2157" s="2"/>
      <c r="H2157" t="str">
        <f t="shared" si="178"/>
        <v>November-17</v>
      </c>
      <c r="I2157">
        <f t="shared" si="175"/>
        <v>2017</v>
      </c>
    </row>
    <row r="2158" spans="4:9">
      <c r="D2158" s="3">
        <f t="shared" si="176"/>
        <v>43056</v>
      </c>
      <c r="E2158" s="2">
        <f t="shared" ca="1" si="177"/>
        <v>9.8547308808859846</v>
      </c>
      <c r="F2158" s="2">
        <f t="shared" ca="1" si="174"/>
        <v>0</v>
      </c>
      <c r="G2158" s="2"/>
      <c r="H2158" t="str">
        <f t="shared" si="178"/>
        <v>November-17</v>
      </c>
      <c r="I2158">
        <f t="shared" si="175"/>
        <v>2017</v>
      </c>
    </row>
    <row r="2159" spans="4:9">
      <c r="D2159" s="3">
        <f t="shared" si="176"/>
        <v>43057</v>
      </c>
      <c r="E2159" s="2">
        <f t="shared" ca="1" si="177"/>
        <v>9.2958911329432112</v>
      </c>
      <c r="F2159" s="2">
        <f t="shared" ca="1" si="174"/>
        <v>0</v>
      </c>
      <c r="G2159" s="2"/>
      <c r="H2159" t="str">
        <f t="shared" si="178"/>
        <v>November-17</v>
      </c>
      <c r="I2159">
        <f t="shared" si="175"/>
        <v>2017</v>
      </c>
    </row>
    <row r="2160" spans="4:9">
      <c r="D2160" s="3">
        <f t="shared" si="176"/>
        <v>43058</v>
      </c>
      <c r="E2160" s="2">
        <f t="shared" ca="1" si="177"/>
        <v>13.806335727742464</v>
      </c>
      <c r="F2160" s="2">
        <f t="shared" ca="1" si="174"/>
        <v>9.0316786387123216</v>
      </c>
      <c r="G2160" s="2"/>
      <c r="H2160" t="str">
        <f t="shared" si="178"/>
        <v>November-17</v>
      </c>
      <c r="I2160">
        <f t="shared" si="175"/>
        <v>2017</v>
      </c>
    </row>
    <row r="2161" spans="4:9">
      <c r="D2161" s="3">
        <f t="shared" si="176"/>
        <v>43059</v>
      </c>
      <c r="E2161" s="2">
        <f t="shared" ca="1" si="177"/>
        <v>10.958016041635666</v>
      </c>
      <c r="F2161" s="2">
        <f t="shared" ca="1" si="174"/>
        <v>0</v>
      </c>
      <c r="G2161" s="2"/>
      <c r="H2161" t="str">
        <f t="shared" si="178"/>
        <v>November-17</v>
      </c>
      <c r="I2161">
        <f t="shared" si="175"/>
        <v>2017</v>
      </c>
    </row>
    <row r="2162" spans="4:9">
      <c r="D2162" s="3">
        <f t="shared" si="176"/>
        <v>43060</v>
      </c>
      <c r="E2162" s="2">
        <f t="shared" ca="1" si="177"/>
        <v>11.286185304549955</v>
      </c>
      <c r="F2162" s="2">
        <f t="shared" ca="1" si="174"/>
        <v>0</v>
      </c>
      <c r="G2162" s="2"/>
      <c r="H2162" t="str">
        <f t="shared" si="178"/>
        <v>November-17</v>
      </c>
      <c r="I2162">
        <f t="shared" si="175"/>
        <v>2017</v>
      </c>
    </row>
    <row r="2163" spans="4:9">
      <c r="D2163" s="3">
        <f t="shared" ref="D2163:D2202" si="179">D2162+1</f>
        <v>43061</v>
      </c>
      <c r="E2163" s="2">
        <f t="shared" ref="E2163:E2202" ca="1" si="180">E2162+E2162*NORMSINV(RAND())*$E$2+$E$3*($E$4-E2162)</f>
        <v>13.620510291791559</v>
      </c>
      <c r="F2163" s="2">
        <f t="shared" ca="1" si="174"/>
        <v>8.1025514589577963</v>
      </c>
      <c r="G2163" s="2"/>
      <c r="H2163" t="str">
        <f t="shared" ref="H2163:H2202" si="181">TEXT(D2163,"mmmm-yy")</f>
        <v>November-17</v>
      </c>
      <c r="I2163">
        <f t="shared" si="175"/>
        <v>2017</v>
      </c>
    </row>
    <row r="2164" spans="4:9">
      <c r="D2164" s="3">
        <f t="shared" si="179"/>
        <v>43062</v>
      </c>
      <c r="E2164" s="2">
        <f t="shared" ca="1" si="180"/>
        <v>11.619534302825272</v>
      </c>
      <c r="F2164" s="2">
        <f t="shared" ca="1" si="174"/>
        <v>0</v>
      </c>
      <c r="G2164" s="2"/>
      <c r="H2164" t="str">
        <f t="shared" si="181"/>
        <v>November-17</v>
      </c>
      <c r="I2164">
        <f t="shared" si="175"/>
        <v>2017</v>
      </c>
    </row>
    <row r="2165" spans="4:9">
      <c r="D2165" s="3">
        <f t="shared" si="179"/>
        <v>43063</v>
      </c>
      <c r="E2165" s="2">
        <f t="shared" ca="1" si="180"/>
        <v>7.0834098657830458</v>
      </c>
      <c r="F2165" s="2">
        <f t="shared" ca="1" si="174"/>
        <v>0</v>
      </c>
      <c r="G2165" s="2"/>
      <c r="H2165" t="str">
        <f t="shared" si="181"/>
        <v>November-17</v>
      </c>
      <c r="I2165">
        <f t="shared" si="175"/>
        <v>2017</v>
      </c>
    </row>
    <row r="2166" spans="4:9">
      <c r="D2166" s="3">
        <f t="shared" si="179"/>
        <v>43064</v>
      </c>
      <c r="E2166" s="2">
        <f t="shared" ca="1" si="180"/>
        <v>8.9875551492278607</v>
      </c>
      <c r="F2166" s="2">
        <f t="shared" ca="1" si="174"/>
        <v>0</v>
      </c>
      <c r="G2166" s="2"/>
      <c r="H2166" t="str">
        <f t="shared" si="181"/>
        <v>November-17</v>
      </c>
      <c r="I2166">
        <f t="shared" si="175"/>
        <v>2017</v>
      </c>
    </row>
    <row r="2167" spans="4:9">
      <c r="D2167" s="3">
        <f t="shared" si="179"/>
        <v>43065</v>
      </c>
      <c r="E2167" s="2">
        <f t="shared" ca="1" si="180"/>
        <v>7.1226813984868711</v>
      </c>
      <c r="F2167" s="2">
        <f t="shared" ca="1" si="174"/>
        <v>0</v>
      </c>
      <c r="G2167" s="2"/>
      <c r="H2167" t="str">
        <f t="shared" si="181"/>
        <v>November-17</v>
      </c>
      <c r="I2167">
        <f t="shared" si="175"/>
        <v>2017</v>
      </c>
    </row>
    <row r="2168" spans="4:9">
      <c r="D2168" s="3">
        <f t="shared" si="179"/>
        <v>43066</v>
      </c>
      <c r="E2168" s="2">
        <f t="shared" ca="1" si="180"/>
        <v>1.9375724255014055</v>
      </c>
      <c r="F2168" s="2">
        <f t="shared" ca="1" si="174"/>
        <v>0</v>
      </c>
      <c r="G2168" s="2"/>
      <c r="H2168" t="str">
        <f t="shared" si="181"/>
        <v>November-17</v>
      </c>
      <c r="I2168">
        <f t="shared" si="175"/>
        <v>2017</v>
      </c>
    </row>
    <row r="2169" spans="4:9">
      <c r="D2169" s="3">
        <f t="shared" si="179"/>
        <v>43067</v>
      </c>
      <c r="E2169" s="2">
        <f t="shared" ca="1" si="180"/>
        <v>3.2948725074995262</v>
      </c>
      <c r="F2169" s="2">
        <f t="shared" ca="1" si="174"/>
        <v>0</v>
      </c>
      <c r="G2169" s="2"/>
      <c r="H2169" t="str">
        <f t="shared" si="181"/>
        <v>November-17</v>
      </c>
      <c r="I2169">
        <f t="shared" si="175"/>
        <v>2017</v>
      </c>
    </row>
    <row r="2170" spans="4:9">
      <c r="D2170" s="3">
        <f t="shared" si="179"/>
        <v>43068</v>
      </c>
      <c r="E2170" s="2">
        <f t="shared" ca="1" si="180"/>
        <v>5.3873797488774056</v>
      </c>
      <c r="F2170" s="2">
        <f t="shared" ca="1" si="174"/>
        <v>0</v>
      </c>
      <c r="G2170" s="2"/>
      <c r="H2170" t="str">
        <f t="shared" si="181"/>
        <v>November-17</v>
      </c>
      <c r="I2170">
        <f t="shared" si="175"/>
        <v>2017</v>
      </c>
    </row>
    <row r="2171" spans="4:9">
      <c r="D2171" s="3">
        <f t="shared" si="179"/>
        <v>43069</v>
      </c>
      <c r="E2171" s="2">
        <f t="shared" ca="1" si="180"/>
        <v>4.7712279531944448</v>
      </c>
      <c r="F2171" s="2">
        <f t="shared" ca="1" si="174"/>
        <v>0</v>
      </c>
      <c r="G2171" s="2"/>
      <c r="H2171" t="str">
        <f t="shared" si="181"/>
        <v>November-17</v>
      </c>
      <c r="I2171">
        <f t="shared" si="175"/>
        <v>2017</v>
      </c>
    </row>
    <row r="2172" spans="4:9">
      <c r="D2172" s="3">
        <f t="shared" si="179"/>
        <v>43070</v>
      </c>
      <c r="E2172" s="2">
        <f t="shared" ca="1" si="180"/>
        <v>7.8561190394257618</v>
      </c>
      <c r="F2172" s="2">
        <f t="shared" ca="1" si="174"/>
        <v>0</v>
      </c>
      <c r="G2172" s="2"/>
      <c r="H2172" t="str">
        <f t="shared" si="181"/>
        <v>December-17</v>
      </c>
      <c r="I2172">
        <f t="shared" si="175"/>
        <v>2017</v>
      </c>
    </row>
    <row r="2173" spans="4:9">
      <c r="D2173" s="3">
        <f t="shared" si="179"/>
        <v>43071</v>
      </c>
      <c r="E2173" s="2">
        <f t="shared" ca="1" si="180"/>
        <v>8.9824005060093199</v>
      </c>
      <c r="F2173" s="2">
        <f t="shared" ca="1" si="174"/>
        <v>0</v>
      </c>
      <c r="G2173" s="2"/>
      <c r="H2173" t="str">
        <f t="shared" si="181"/>
        <v>December-17</v>
      </c>
      <c r="I2173">
        <f t="shared" si="175"/>
        <v>2017</v>
      </c>
    </row>
    <row r="2174" spans="4:9">
      <c r="D2174" s="3">
        <f t="shared" si="179"/>
        <v>43072</v>
      </c>
      <c r="E2174" s="2">
        <f t="shared" ca="1" si="180"/>
        <v>7.4987256393809574</v>
      </c>
      <c r="F2174" s="2">
        <f t="shared" ca="1" si="174"/>
        <v>0</v>
      </c>
      <c r="G2174" s="2"/>
      <c r="H2174" t="str">
        <f t="shared" si="181"/>
        <v>December-17</v>
      </c>
      <c r="I2174">
        <f t="shared" si="175"/>
        <v>2017</v>
      </c>
    </row>
    <row r="2175" spans="4:9">
      <c r="D2175" s="3">
        <f t="shared" si="179"/>
        <v>43073</v>
      </c>
      <c r="E2175" s="2">
        <f t="shared" ca="1" si="180"/>
        <v>8.7034215961123351</v>
      </c>
      <c r="F2175" s="2">
        <f t="shared" ca="1" si="174"/>
        <v>0</v>
      </c>
      <c r="G2175" s="2"/>
      <c r="H2175" t="str">
        <f t="shared" si="181"/>
        <v>December-17</v>
      </c>
      <c r="I2175">
        <f t="shared" si="175"/>
        <v>2017</v>
      </c>
    </row>
    <row r="2176" spans="4:9">
      <c r="D2176" s="3">
        <f t="shared" si="179"/>
        <v>43074</v>
      </c>
      <c r="E2176" s="2">
        <f t="shared" ca="1" si="180"/>
        <v>12.008176585786341</v>
      </c>
      <c r="F2176" s="2">
        <f t="shared" ca="1" si="174"/>
        <v>4.0882928931704754E-2</v>
      </c>
      <c r="G2176" s="2"/>
      <c r="H2176" t="str">
        <f t="shared" si="181"/>
        <v>December-17</v>
      </c>
      <c r="I2176">
        <f t="shared" si="175"/>
        <v>2017</v>
      </c>
    </row>
    <row r="2177" spans="4:9">
      <c r="D2177" s="3">
        <f t="shared" si="179"/>
        <v>43075</v>
      </c>
      <c r="E2177" s="2">
        <f t="shared" ca="1" si="180"/>
        <v>12.060628033549493</v>
      </c>
      <c r="F2177" s="2">
        <f t="shared" ca="1" si="174"/>
        <v>0.30314016774746655</v>
      </c>
      <c r="G2177" s="2"/>
      <c r="H2177" t="str">
        <f t="shared" si="181"/>
        <v>December-17</v>
      </c>
      <c r="I2177">
        <f t="shared" si="175"/>
        <v>2017</v>
      </c>
    </row>
    <row r="2178" spans="4:9">
      <c r="D2178" s="3">
        <f t="shared" si="179"/>
        <v>43076</v>
      </c>
      <c r="E2178" s="2">
        <f t="shared" ca="1" si="180"/>
        <v>21.936548986213303</v>
      </c>
      <c r="F2178" s="2">
        <f t="shared" ca="1" si="174"/>
        <v>49.682744931066516</v>
      </c>
      <c r="G2178" s="2"/>
      <c r="H2178" t="str">
        <f t="shared" si="181"/>
        <v>December-17</v>
      </c>
      <c r="I2178">
        <f t="shared" si="175"/>
        <v>2017</v>
      </c>
    </row>
    <row r="2179" spans="4:9">
      <c r="D2179" s="3">
        <f t="shared" si="179"/>
        <v>43077</v>
      </c>
      <c r="E2179" s="2">
        <f t="shared" ca="1" si="180"/>
        <v>11.133463849956886</v>
      </c>
      <c r="F2179" s="2">
        <f t="shared" ca="1" si="174"/>
        <v>0</v>
      </c>
      <c r="G2179" s="2"/>
      <c r="H2179" t="str">
        <f t="shared" si="181"/>
        <v>December-17</v>
      </c>
      <c r="I2179">
        <f t="shared" si="175"/>
        <v>2017</v>
      </c>
    </row>
    <row r="2180" spans="4:9">
      <c r="D2180" s="3">
        <f t="shared" si="179"/>
        <v>43078</v>
      </c>
      <c r="E2180" s="2">
        <f t="shared" ca="1" si="180"/>
        <v>8.8988240230356244</v>
      </c>
      <c r="F2180" s="2">
        <f t="shared" ca="1" si="174"/>
        <v>0</v>
      </c>
      <c r="G2180" s="2"/>
      <c r="H2180" t="str">
        <f t="shared" si="181"/>
        <v>December-17</v>
      </c>
      <c r="I2180">
        <f t="shared" si="175"/>
        <v>2017</v>
      </c>
    </row>
    <row r="2181" spans="4:9">
      <c r="D2181" s="3">
        <f t="shared" si="179"/>
        <v>43079</v>
      </c>
      <c r="E2181" s="2">
        <f t="shared" ca="1" si="180"/>
        <v>10.488678632169043</v>
      </c>
      <c r="F2181" s="2">
        <f t="shared" ca="1" si="174"/>
        <v>0</v>
      </c>
      <c r="G2181" s="2"/>
      <c r="H2181" t="str">
        <f t="shared" si="181"/>
        <v>December-17</v>
      </c>
      <c r="I2181">
        <f t="shared" si="175"/>
        <v>2017</v>
      </c>
    </row>
    <row r="2182" spans="4:9">
      <c r="D2182" s="3">
        <f t="shared" si="179"/>
        <v>43080</v>
      </c>
      <c r="E2182" s="2">
        <f t="shared" ca="1" si="180"/>
        <v>1.1752103949435668</v>
      </c>
      <c r="F2182" s="2">
        <f t="shared" ca="1" si="174"/>
        <v>0</v>
      </c>
      <c r="G2182" s="2"/>
      <c r="H2182" t="str">
        <f t="shared" si="181"/>
        <v>December-17</v>
      </c>
      <c r="I2182">
        <f t="shared" si="175"/>
        <v>2017</v>
      </c>
    </row>
    <row r="2183" spans="4:9">
      <c r="D2183" s="3">
        <f t="shared" si="179"/>
        <v>43081</v>
      </c>
      <c r="E2183" s="2">
        <f t="shared" ca="1" si="180"/>
        <v>2.2736224058996801</v>
      </c>
      <c r="F2183" s="2">
        <f t="shared" ca="1" si="174"/>
        <v>0</v>
      </c>
      <c r="G2183" s="2"/>
      <c r="H2183" t="str">
        <f t="shared" si="181"/>
        <v>December-17</v>
      </c>
      <c r="I2183">
        <f t="shared" si="175"/>
        <v>2017</v>
      </c>
    </row>
    <row r="2184" spans="4:9">
      <c r="D2184" s="3">
        <f t="shared" si="179"/>
        <v>43082</v>
      </c>
      <c r="E2184" s="2">
        <f t="shared" ca="1" si="180"/>
        <v>4.9534720758482385</v>
      </c>
      <c r="F2184" s="2">
        <f t="shared" ca="1" si="174"/>
        <v>0</v>
      </c>
      <c r="G2184" s="2"/>
      <c r="H2184" t="str">
        <f t="shared" si="181"/>
        <v>December-17</v>
      </c>
      <c r="I2184">
        <f t="shared" si="175"/>
        <v>2017</v>
      </c>
    </row>
    <row r="2185" spans="4:9">
      <c r="D2185" s="3">
        <f t="shared" si="179"/>
        <v>43083</v>
      </c>
      <c r="E2185" s="2">
        <f t="shared" ca="1" si="180"/>
        <v>2.4244880970615794</v>
      </c>
      <c r="F2185" s="2">
        <f t="shared" ca="1" si="174"/>
        <v>0</v>
      </c>
      <c r="G2185" s="2"/>
      <c r="H2185" t="str">
        <f t="shared" si="181"/>
        <v>December-17</v>
      </c>
      <c r="I2185">
        <f t="shared" si="175"/>
        <v>2017</v>
      </c>
    </row>
    <row r="2186" spans="4:9">
      <c r="D2186" s="3">
        <f t="shared" si="179"/>
        <v>43084</v>
      </c>
      <c r="E2186" s="2">
        <f t="shared" ca="1" si="180"/>
        <v>4.8753585884475772</v>
      </c>
      <c r="F2186" s="2">
        <f t="shared" ca="1" si="174"/>
        <v>0</v>
      </c>
      <c r="G2186" s="2"/>
      <c r="H2186" t="str">
        <f t="shared" si="181"/>
        <v>December-17</v>
      </c>
      <c r="I2186">
        <f t="shared" si="175"/>
        <v>2017</v>
      </c>
    </row>
    <row r="2187" spans="4:9">
      <c r="D2187" s="3">
        <f t="shared" si="179"/>
        <v>43085</v>
      </c>
      <c r="E2187" s="2">
        <f t="shared" ca="1" si="180"/>
        <v>4.1010824196620028</v>
      </c>
      <c r="F2187" s="2">
        <f t="shared" ref="F2187:F2250" ca="1" si="182">MAX((E2187-$F$7)*$F$6,0)</f>
        <v>0</v>
      </c>
      <c r="G2187" s="2"/>
      <c r="H2187" t="str">
        <f t="shared" si="181"/>
        <v>December-17</v>
      </c>
      <c r="I2187">
        <f t="shared" si="175"/>
        <v>2017</v>
      </c>
    </row>
    <row r="2188" spans="4:9">
      <c r="D2188" s="3">
        <f t="shared" si="179"/>
        <v>43086</v>
      </c>
      <c r="E2188" s="2">
        <f t="shared" ca="1" si="180"/>
        <v>6.0076288664916104</v>
      </c>
      <c r="F2188" s="2">
        <f t="shared" ca="1" si="182"/>
        <v>0</v>
      </c>
      <c r="G2188" s="2"/>
      <c r="H2188" t="str">
        <f t="shared" si="181"/>
        <v>December-17</v>
      </c>
      <c r="I2188">
        <f t="shared" ref="I2188:I2202" si="183">YEAR(D2188)</f>
        <v>2017</v>
      </c>
    </row>
    <row r="2189" spans="4:9">
      <c r="D2189" s="3">
        <f t="shared" si="179"/>
        <v>43087</v>
      </c>
      <c r="E2189" s="2">
        <f t="shared" ca="1" si="180"/>
        <v>4.9598683188345625</v>
      </c>
      <c r="F2189" s="2">
        <f t="shared" ca="1" si="182"/>
        <v>0</v>
      </c>
      <c r="G2189" s="2"/>
      <c r="H2189" t="str">
        <f t="shared" si="181"/>
        <v>December-17</v>
      </c>
      <c r="I2189">
        <f t="shared" si="183"/>
        <v>2017</v>
      </c>
    </row>
    <row r="2190" spans="4:9">
      <c r="D2190" s="3">
        <f t="shared" si="179"/>
        <v>43088</v>
      </c>
      <c r="E2190" s="2">
        <f t="shared" ca="1" si="180"/>
        <v>4.6555392808549678</v>
      </c>
      <c r="F2190" s="2">
        <f t="shared" ca="1" si="182"/>
        <v>0</v>
      </c>
      <c r="G2190" s="2"/>
      <c r="H2190" t="str">
        <f t="shared" si="181"/>
        <v>December-17</v>
      </c>
      <c r="I2190">
        <f t="shared" si="183"/>
        <v>2017</v>
      </c>
    </row>
    <row r="2191" spans="4:9">
      <c r="D2191" s="3">
        <f t="shared" si="179"/>
        <v>43089</v>
      </c>
      <c r="E2191" s="2">
        <f t="shared" ca="1" si="180"/>
        <v>4.8047518978310464</v>
      </c>
      <c r="F2191" s="2">
        <f t="shared" ca="1" si="182"/>
        <v>0</v>
      </c>
      <c r="G2191" s="2"/>
      <c r="H2191" t="str">
        <f t="shared" si="181"/>
        <v>December-17</v>
      </c>
      <c r="I2191">
        <f t="shared" si="183"/>
        <v>2017</v>
      </c>
    </row>
    <row r="2192" spans="4:9">
      <c r="D2192" s="3">
        <f t="shared" si="179"/>
        <v>43090</v>
      </c>
      <c r="E2192" s="2">
        <f t="shared" ca="1" si="180"/>
        <v>6.0462622974371607</v>
      </c>
      <c r="F2192" s="2">
        <f t="shared" ca="1" si="182"/>
        <v>0</v>
      </c>
      <c r="G2192" s="2"/>
      <c r="H2192" t="str">
        <f t="shared" si="181"/>
        <v>December-17</v>
      </c>
      <c r="I2192">
        <f t="shared" si="183"/>
        <v>2017</v>
      </c>
    </row>
    <row r="2193" spans="4:9">
      <c r="D2193" s="3">
        <f t="shared" si="179"/>
        <v>43091</v>
      </c>
      <c r="E2193" s="2">
        <f t="shared" ca="1" si="180"/>
        <v>6.4926312572847529</v>
      </c>
      <c r="F2193" s="2">
        <f t="shared" ca="1" si="182"/>
        <v>0</v>
      </c>
      <c r="G2193" s="2"/>
      <c r="H2193" t="str">
        <f t="shared" si="181"/>
        <v>December-17</v>
      </c>
      <c r="I2193">
        <f t="shared" si="183"/>
        <v>2017</v>
      </c>
    </row>
    <row r="2194" spans="4:9">
      <c r="D2194" s="3">
        <f t="shared" si="179"/>
        <v>43092</v>
      </c>
      <c r="E2194" s="2">
        <f t="shared" ca="1" si="180"/>
        <v>8.9169235983710848</v>
      </c>
      <c r="F2194" s="2">
        <f t="shared" ca="1" si="182"/>
        <v>0</v>
      </c>
      <c r="G2194" s="2"/>
      <c r="H2194" t="str">
        <f t="shared" si="181"/>
        <v>December-17</v>
      </c>
      <c r="I2194">
        <f t="shared" si="183"/>
        <v>2017</v>
      </c>
    </row>
    <row r="2195" spans="4:9">
      <c r="D2195" s="3">
        <f t="shared" si="179"/>
        <v>43093</v>
      </c>
      <c r="E2195" s="2">
        <f t="shared" ca="1" si="180"/>
        <v>7.1110379017289072</v>
      </c>
      <c r="F2195" s="2">
        <f t="shared" ca="1" si="182"/>
        <v>0</v>
      </c>
      <c r="G2195" s="2"/>
      <c r="H2195" t="str">
        <f t="shared" si="181"/>
        <v>December-17</v>
      </c>
      <c r="I2195">
        <f t="shared" si="183"/>
        <v>2017</v>
      </c>
    </row>
    <row r="2196" spans="4:9">
      <c r="D2196" s="3">
        <f t="shared" si="179"/>
        <v>43094</v>
      </c>
      <c r="E2196" s="2">
        <f t="shared" ca="1" si="180"/>
        <v>10.765419276562492</v>
      </c>
      <c r="F2196" s="2">
        <f t="shared" ca="1" si="182"/>
        <v>0</v>
      </c>
      <c r="G2196" s="2"/>
      <c r="H2196" t="str">
        <f t="shared" si="181"/>
        <v>December-17</v>
      </c>
      <c r="I2196">
        <f t="shared" si="183"/>
        <v>2017</v>
      </c>
    </row>
    <row r="2197" spans="4:9">
      <c r="D2197" s="3">
        <f t="shared" si="179"/>
        <v>43095</v>
      </c>
      <c r="E2197" s="2">
        <f t="shared" ca="1" si="180"/>
        <v>6.7872327803278827</v>
      </c>
      <c r="F2197" s="2">
        <f t="shared" ca="1" si="182"/>
        <v>0</v>
      </c>
      <c r="G2197" s="2"/>
      <c r="H2197" t="str">
        <f t="shared" si="181"/>
        <v>December-17</v>
      </c>
      <c r="I2197">
        <f t="shared" si="183"/>
        <v>2017</v>
      </c>
    </row>
    <row r="2198" spans="4:9">
      <c r="D2198" s="3">
        <f t="shared" si="179"/>
        <v>43096</v>
      </c>
      <c r="E2198" s="2">
        <f t="shared" ca="1" si="180"/>
        <v>6.8650813695240913</v>
      </c>
      <c r="F2198" s="2">
        <f t="shared" ca="1" si="182"/>
        <v>0</v>
      </c>
      <c r="G2198" s="2"/>
      <c r="H2198" t="str">
        <f t="shared" si="181"/>
        <v>December-17</v>
      </c>
      <c r="I2198">
        <f t="shared" si="183"/>
        <v>2017</v>
      </c>
    </row>
    <row r="2199" spans="4:9">
      <c r="D2199" s="3">
        <f t="shared" si="179"/>
        <v>43097</v>
      </c>
      <c r="E2199" s="2">
        <f t="shared" ca="1" si="180"/>
        <v>5.7950933886901499</v>
      </c>
      <c r="F2199" s="2">
        <f t="shared" ca="1" si="182"/>
        <v>0</v>
      </c>
      <c r="G2199" s="2"/>
      <c r="H2199" t="str">
        <f t="shared" si="181"/>
        <v>December-17</v>
      </c>
      <c r="I2199">
        <f t="shared" si="183"/>
        <v>2017</v>
      </c>
    </row>
    <row r="2200" spans="4:9">
      <c r="D2200" s="3">
        <f t="shared" si="179"/>
        <v>43098</v>
      </c>
      <c r="E2200" s="2">
        <f t="shared" ca="1" si="180"/>
        <v>8.5761929944696558</v>
      </c>
      <c r="F2200" s="2">
        <f t="shared" ca="1" si="182"/>
        <v>0</v>
      </c>
      <c r="G2200" s="2"/>
      <c r="H2200" t="str">
        <f t="shared" si="181"/>
        <v>December-17</v>
      </c>
      <c r="I2200">
        <f t="shared" si="183"/>
        <v>2017</v>
      </c>
    </row>
    <row r="2201" spans="4:9">
      <c r="D2201" s="3">
        <f t="shared" si="179"/>
        <v>43099</v>
      </c>
      <c r="E2201" s="2">
        <f t="shared" ca="1" si="180"/>
        <v>0.86353628463168197</v>
      </c>
      <c r="F2201" s="2">
        <f t="shared" ca="1" si="182"/>
        <v>0</v>
      </c>
      <c r="G2201" s="2"/>
      <c r="H2201" t="str">
        <f t="shared" si="181"/>
        <v>December-17</v>
      </c>
      <c r="I2201">
        <f t="shared" si="183"/>
        <v>2017</v>
      </c>
    </row>
    <row r="2202" spans="4:9">
      <c r="D2202" s="3">
        <f t="shared" si="179"/>
        <v>43100</v>
      </c>
      <c r="E2202" s="2">
        <f t="shared" ca="1" si="180"/>
        <v>2.1990224325678884</v>
      </c>
      <c r="F2202" s="2">
        <f t="shared" ca="1" si="182"/>
        <v>0</v>
      </c>
      <c r="G2202" s="2"/>
      <c r="H2202" t="str">
        <f t="shared" si="181"/>
        <v>December-17</v>
      </c>
      <c r="I2202">
        <f t="shared" si="183"/>
        <v>2017</v>
      </c>
    </row>
    <row r="2203" spans="4:9">
      <c r="D2203" s="3"/>
      <c r="E2203" s="2"/>
      <c r="F2203" s="2"/>
      <c r="G2203" s="2"/>
    </row>
    <row r="2204" spans="4:9">
      <c r="D2204" s="3"/>
      <c r="E2204" s="2"/>
      <c r="F2204" s="2"/>
      <c r="G2204" s="2"/>
    </row>
    <row r="2205" spans="4:9">
      <c r="D2205" s="3"/>
      <c r="E2205" s="2"/>
      <c r="F2205" s="2"/>
      <c r="G2205" s="2"/>
    </row>
    <row r="2206" spans="4:9">
      <c r="D2206" s="3"/>
      <c r="E2206" s="2"/>
      <c r="F2206" s="2"/>
      <c r="G2206" s="2"/>
    </row>
    <row r="2207" spans="4:9">
      <c r="D2207" s="3"/>
      <c r="E2207" s="2"/>
      <c r="F2207" s="2"/>
      <c r="G2207" s="2"/>
    </row>
    <row r="2208" spans="4:9">
      <c r="D2208" s="3"/>
      <c r="E2208" s="2"/>
      <c r="F2208" s="2"/>
      <c r="G2208" s="2"/>
    </row>
    <row r="2209" spans="4:7">
      <c r="D2209" s="3"/>
      <c r="E2209" s="2"/>
      <c r="F2209" s="2"/>
      <c r="G2209" s="2"/>
    </row>
    <row r="2210" spans="4:7">
      <c r="D2210" s="3"/>
      <c r="E2210" s="2"/>
      <c r="F2210" s="2"/>
      <c r="G2210" s="2"/>
    </row>
    <row r="2211" spans="4:7">
      <c r="D2211" s="3"/>
      <c r="E2211" s="2"/>
      <c r="F2211" s="2"/>
      <c r="G2211" s="2"/>
    </row>
    <row r="2212" spans="4:7">
      <c r="D2212" s="3"/>
      <c r="E2212" s="2"/>
      <c r="F2212" s="2"/>
      <c r="G2212" s="2"/>
    </row>
    <row r="2213" spans="4:7">
      <c r="D2213" s="3"/>
      <c r="E2213" s="2"/>
      <c r="F2213" s="2"/>
      <c r="G2213" s="2"/>
    </row>
    <row r="2214" spans="4:7">
      <c r="D2214" s="3"/>
      <c r="E2214" s="2"/>
      <c r="F2214" s="2"/>
      <c r="G2214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Lewinski</dc:creator>
  <cp:lastModifiedBy>Monica Lewinski</cp:lastModifiedBy>
  <dcterms:created xsi:type="dcterms:W3CDTF">2012-03-22T15:13:02Z</dcterms:created>
  <dcterms:modified xsi:type="dcterms:W3CDTF">2012-03-23T16:09:52Z</dcterms:modified>
</cp:coreProperties>
</file>